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56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<sst xmlns="http://schemas.openxmlformats.org/spreadsheetml/2006/main" count="87" uniqueCount="59">
  <si>
    <t>Отчет сформирован в программе «Управление домом»,
разработчик ООО «Центр ИТ» www.it-cit.ru</t>
  </si>
  <si>
    <t>ООО УК ЖЭУ№1</t>
  </si>
  <si>
    <t>Отчет по дому: Партизанская 1 за 2022 г.</t>
  </si>
  <si>
    <t xml:space="preserve">ООО УК ЖЭУ №1,  количество квартир: 63,   наличие мусоропр: Нет,   наличие лифта: Нет,   площадь: 2 201,1 м2  </t>
  </si>
  <si>
    <t>1. Текущее содержание жилья, руб</t>
  </si>
  <si>
    <t>Задолженность/переплата квартиросъемщиков (-/+) на 01.01.2022 г.</t>
  </si>
  <si>
    <t>Начислено</t>
  </si>
  <si>
    <t>Поступило от населения</t>
  </si>
  <si>
    <t>Задолженность/переплата квартиросъемщиков (-/+) на 31.12.2022 г.</t>
  </si>
  <si>
    <t>Дополнительные доходы</t>
  </si>
  <si>
    <t>Задолженность/переплата юр.лиц (-/+) на 31.12.2022 г.</t>
  </si>
  <si>
    <t>Задолженность/переплата юр.лиц (-/+) на 01.01.2022 г.</t>
  </si>
  <si>
    <t>Оплачено</t>
  </si>
  <si>
    <t>2. Расходы по дому</t>
  </si>
  <si>
    <t>Статья расходов</t>
  </si>
  <si>
    <t>Сумма, руб.</t>
  </si>
  <si>
    <t>Ремонт и обслуживание внутридомовых инженерных сетей и оборудования</t>
  </si>
  <si>
    <t>Материальные затраты (внутр.инж.оборуд)</t>
  </si>
  <si>
    <t>ремонт и обслуживание внутридомовых сетей</t>
  </si>
  <si>
    <t>Ремонт и обслуживание горячего водоснабжения</t>
  </si>
  <si>
    <t>Оплата труда рабочих с отсчисл.(Внутр.инж.оборуд.)</t>
  </si>
  <si>
    <t>Расход по статье</t>
  </si>
  <si>
    <t>Услуги сторонных организаций (внутр.инж.оборуд.)</t>
  </si>
  <si>
    <t>Техническое обслуживание прибора учета</t>
  </si>
  <si>
    <t>Аварийно-диспетчерская служба</t>
  </si>
  <si>
    <t>Итого по группе, руб</t>
  </si>
  <si>
    <t>Ремонт конструктивных элементов</t>
  </si>
  <si>
    <t>Материальные затраты (конструктивн.элем.)</t>
  </si>
  <si>
    <t>Ремонт и содержание МКД</t>
  </si>
  <si>
    <t>Услуги сторонных организаций (конструкт.элем)</t>
  </si>
  <si>
    <t>Ремонт и содержание крыши, чердаков</t>
  </si>
  <si>
    <t>Благоустройство и обеспечение санитарного состояния жилых зданий и придомовой территории</t>
  </si>
  <si>
    <t>Материальные затраты (благоустройствос сан.состояние)</t>
  </si>
  <si>
    <t>Озеленение, кошение и подрезка, обслуж.полив.системы,завоз грунта и песка</t>
  </si>
  <si>
    <t>Уборка подъездов</t>
  </si>
  <si>
    <t>Уборка придомовой территории</t>
  </si>
  <si>
    <t>Оплата труда рабочих с отсчисл.(благоустр.и обеспечен. сан.состоян.)</t>
  </si>
  <si>
    <t>Услуги сторонных организаций (благ. и сан.сост.)</t>
  </si>
  <si>
    <t>Дератизация и дезинсекция</t>
  </si>
  <si>
    <t>Общеэксплуатационные расходы</t>
  </si>
  <si>
    <t>Оплата труда с отсчисл.(общеэкспл.расходы)</t>
  </si>
  <si>
    <t>Содержание цехового персонала</t>
  </si>
  <si>
    <t>Прочие (общеэксплуат.расходы)</t>
  </si>
  <si>
    <t>Налог УСН</t>
  </si>
  <si>
    <t>Прочие</t>
  </si>
  <si>
    <t>Услуги сторонных организаций (общеэксплуат.расх.)</t>
  </si>
  <si>
    <t>Содержание здания</t>
  </si>
  <si>
    <t>Содержание Управляющей компании</t>
  </si>
  <si>
    <t>Услуги банка</t>
  </si>
  <si>
    <t>Итого, руб.</t>
  </si>
  <si>
    <t>Задолженность/переплата квартиросъемщиков</t>
  </si>
  <si>
    <t>Задолженность/переплата юр.лиц</t>
  </si>
  <si>
    <t>Экономия/перерасход по дому за отчетный период (+/-)</t>
  </si>
  <si>
    <t>Финансовый результат за отчетный период (+/-)</t>
  </si>
  <si>
    <t>Экономия/перерасход за прошлый год (+/-)</t>
  </si>
  <si>
    <t>Текущая экономия/перерасход (+/-)</t>
  </si>
  <si>
    <t>Финансовый результат</t>
  </si>
  <si>
    <t>Директор</t>
  </si>
  <si>
    <t>Бабич М.А.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</si>
</sst>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;[Red]\-0.00"/>
    <numFmt numFmtId="165" formatCode="#,##0.0"/>
    <numFmt numFmtId="166" formatCode="#,##0.0;[Red]\-#,##0.0"/>
    <numFmt numFmtId="167" formatCode="0.0"/>
    <numFmt numFmtId="168" formatCode="0.0;[Red]\-0.0"/>
    <numFmt numFmtId="169" formatCode="#,##0.00_ ;[Red]\-#,##0.00\ "/>
  </numFmts>
  <fonts count="45"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color indexed="18"/>
      <name val="Arial"/>
      <family val="2"/>
    </font>
    <font>
      <b/>
      <sz val="9"/>
      <color indexed="8"/>
      <name val="Arial"/>
      <family val="2"/>
    </font>
    <font>
      <b/>
      <sz val="9"/>
      <color indexed="24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left"/>
    </xf>
    <xf numFmtId="0" fontId="5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0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horizontal="right" vertical="center"/>
    </xf>
    <xf numFmtId="0" fontId="6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 vertical="center"/>
    </xf>
    <xf numFmtId="40" fontId="5" fillId="0" borderId="12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38" fontId="5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165" fontId="5" fillId="0" borderId="12" xfId="0" applyNumberFormat="1" applyFont="1" applyBorder="1" applyAlignment="1">
      <alignment horizontal="right" vertical="center"/>
    </xf>
    <xf numFmtId="166" fontId="5" fillId="0" borderId="12" xfId="0" applyNumberFormat="1" applyFont="1" applyBorder="1" applyAlignment="1">
      <alignment horizontal="right" vertical="center"/>
    </xf>
    <xf numFmtId="165" fontId="4" fillId="0" borderId="12" xfId="0" applyNumberFormat="1" applyFont="1" applyBorder="1" applyAlignment="1">
      <alignment horizontal="right" vertical="center"/>
    </xf>
    <xf numFmtId="167" fontId="5" fillId="0" borderId="12" xfId="0" applyNumberFormat="1" applyFont="1" applyBorder="1" applyAlignment="1">
      <alignment horizontal="right" vertical="center"/>
    </xf>
    <xf numFmtId="168" fontId="5" fillId="0" borderId="12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40" fontId="5" fillId="0" borderId="13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 horizontal="right"/>
    </xf>
    <xf numFmtId="40" fontId="5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 wrapText="1"/>
    </xf>
    <xf numFmtId="40" fontId="5" fillId="0" borderId="10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 indent="3"/>
    </xf>
    <xf numFmtId="0" fontId="4" fillId="0" borderId="16" xfId="0" applyNumberFormat="1" applyFont="1" applyBorder="1" applyAlignment="1">
      <alignment horizontal="left" vertical="center" wrapText="1" indent="7"/>
    </xf>
    <xf numFmtId="0" fontId="5" fillId="0" borderId="19" xfId="0" applyFont="1" applyBorder="1" applyAlignment="1">
      <alignment horizontal="left"/>
    </xf>
    <xf numFmtId="0" fontId="5" fillId="0" borderId="13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169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2040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H87"/>
  <sheetViews>
    <sheetView tabSelected="1" zoomScalePageLayoutView="0" workbookViewId="0" topLeftCell="A1">
      <selection activeCell="I59" sqref="I59"/>
    </sheetView>
  </sheetViews>
  <sheetFormatPr defaultColWidth="9.33203125" defaultRowHeight="11.25"/>
  <cols>
    <col min="1" max="1" width="1.83203125" style="2" customWidth="1"/>
    <col min="2" max="2" width="31.83203125" style="2" customWidth="1"/>
    <col min="3" max="3" width="17" style="2" customWidth="1"/>
    <col min="4" max="4" width="18.66015625" style="2" customWidth="1"/>
    <col min="5" max="5" width="18.16015625" style="2" customWidth="1"/>
    <col min="6" max="6" width="18.66015625" style="2" customWidth="1"/>
    <col min="7" max="7" width="19.5" style="2" customWidth="1"/>
    <col min="8" max="8" width="13.16015625" style="0" customWidth="1"/>
    <col min="9" max="16384" width="10.33203125" style="0" customWidth="1"/>
  </cols>
  <sheetData>
    <row r="1" spans="6:7" ht="15.75" customHeight="1">
      <c r="F1" s="1" t="s">
        <v>0</v>
      </c>
      <c r="G1" s="1"/>
    </row>
    <row r="2" spans="2:7" s="2" customFormat="1" ht="11.25" customHeight="1">
      <c r="B2" s="31" t="s">
        <v>1</v>
      </c>
      <c r="C2" s="31"/>
      <c r="D2" s="31"/>
      <c r="E2" s="31"/>
      <c r="F2" s="31"/>
      <c r="G2" s="31"/>
    </row>
    <row r="3" spans="2:7" ht="11.25" customHeight="1">
      <c r="B3" s="31"/>
      <c r="C3" s="31"/>
      <c r="D3" s="31"/>
      <c r="E3" s="31"/>
      <c r="F3" s="31"/>
      <c r="G3" s="31"/>
    </row>
    <row r="4" spans="2:7" s="2" customFormat="1" ht="22.5" customHeight="1">
      <c r="B4" s="32" t="s">
        <v>2</v>
      </c>
      <c r="C4" s="32"/>
      <c r="D4" s="32"/>
      <c r="E4" s="32"/>
      <c r="F4" s="32"/>
      <c r="G4" s="32"/>
    </row>
    <row r="5" spans="2:7" ht="12.75" customHeight="1">
      <c r="B5" s="33" t="s">
        <v>3</v>
      </c>
      <c r="C5" s="33"/>
      <c r="D5" s="33"/>
      <c r="E5" s="33"/>
      <c r="F5" s="33"/>
      <c r="G5" s="33"/>
    </row>
    <row r="6" s="2" customFormat="1" ht="6" customHeight="1"/>
    <row r="7" spans="2:3" ht="12.75" customHeight="1">
      <c r="B7" s="34" t="s">
        <v>4</v>
      </c>
      <c r="C7" s="34"/>
    </row>
    <row r="8" spans="2:6" s="4" customFormat="1" ht="30.75" customHeight="1">
      <c r="B8" s="5" t="s">
        <v>5</v>
      </c>
      <c r="C8" s="5" t="s">
        <v>6</v>
      </c>
      <c r="D8" s="5" t="s">
        <v>7</v>
      </c>
      <c r="E8" s="35" t="s">
        <v>8</v>
      </c>
      <c r="F8" s="35"/>
    </row>
    <row r="9" spans="2:6" s="6" customFormat="1" ht="12.75" customHeight="1">
      <c r="B9" s="7">
        <v>-76649.59</v>
      </c>
      <c r="C9" s="8">
        <v>187928.36</v>
      </c>
      <c r="D9" s="8">
        <v>170821.17</v>
      </c>
      <c r="E9" s="36">
        <v>-93756.78</v>
      </c>
      <c r="F9" s="36"/>
    </row>
    <row r="10" ht="11.25" customHeight="1"/>
    <row r="11" spans="2:6" ht="11.25" customHeight="1">
      <c r="B11" s="37" t="s">
        <v>9</v>
      </c>
      <c r="C11" s="37"/>
      <c r="D11" s="37"/>
      <c r="E11" s="38" t="s">
        <v>10</v>
      </c>
      <c r="F11" s="38"/>
    </row>
    <row r="12" spans="2:6" s="2" customFormat="1" ht="23.25" customHeight="1">
      <c r="B12" s="5" t="s">
        <v>11</v>
      </c>
      <c r="C12" s="9" t="s">
        <v>6</v>
      </c>
      <c r="D12" s="9" t="s">
        <v>12</v>
      </c>
      <c r="E12" s="39"/>
      <c r="F12" s="40"/>
    </row>
    <row r="13" spans="2:6" ht="12.75" customHeight="1">
      <c r="B13" s="7">
        <v>-69248.06</v>
      </c>
      <c r="C13" s="10">
        <v>15000</v>
      </c>
      <c r="D13" s="11">
        <v>750</v>
      </c>
      <c r="E13" s="36">
        <v>-83498.06</v>
      </c>
      <c r="F13" s="36"/>
    </row>
    <row r="14" ht="11.25" customHeight="1"/>
    <row r="15" ht="12.75" customHeight="1">
      <c r="B15" s="3" t="s">
        <v>13</v>
      </c>
    </row>
    <row r="16" spans="2:7" s="2" customFormat="1" ht="6.75" customHeight="1">
      <c r="B16" s="41" t="s">
        <v>14</v>
      </c>
      <c r="C16" s="41"/>
      <c r="D16" s="41"/>
      <c r="E16" s="41"/>
      <c r="F16" s="41"/>
      <c r="G16" s="44" t="s">
        <v>15</v>
      </c>
    </row>
    <row r="17" spans="2:7" s="2" customFormat="1" ht="4.5" customHeight="1">
      <c r="B17" s="42"/>
      <c r="C17" s="43"/>
      <c r="D17" s="43"/>
      <c r="E17" s="43"/>
      <c r="F17" s="43"/>
      <c r="G17" s="45"/>
    </row>
    <row r="18" spans="2:7" s="2" customFormat="1" ht="23.25" customHeight="1">
      <c r="B18" s="46" t="s">
        <v>16</v>
      </c>
      <c r="C18" s="46"/>
      <c r="D18" s="46"/>
      <c r="E18" s="46"/>
      <c r="F18" s="46"/>
      <c r="G18" s="12"/>
    </row>
    <row r="19" spans="2:7" s="2" customFormat="1" ht="24" customHeight="1">
      <c r="B19" s="47" t="s">
        <v>17</v>
      </c>
      <c r="C19" s="47"/>
      <c r="D19" s="47"/>
      <c r="E19" s="47"/>
      <c r="F19" s="47"/>
      <c r="G19" s="13">
        <v>19100.38</v>
      </c>
    </row>
    <row r="20" spans="2:7" ht="12.75" customHeight="1">
      <c r="B20" s="48" t="s">
        <v>18</v>
      </c>
      <c r="C20" s="48"/>
      <c r="D20" s="48"/>
      <c r="E20" s="48"/>
      <c r="F20" s="48"/>
      <c r="G20" s="14">
        <v>18579.56</v>
      </c>
    </row>
    <row r="21" spans="2:7" ht="12.75" customHeight="1">
      <c r="B21" s="48" t="s">
        <v>19</v>
      </c>
      <c r="C21" s="48"/>
      <c r="D21" s="48"/>
      <c r="E21" s="48"/>
      <c r="F21" s="48"/>
      <c r="G21" s="15">
        <v>520.82</v>
      </c>
    </row>
    <row r="22" spans="2:7" s="2" customFormat="1" ht="24" customHeight="1">
      <c r="B22" s="47" t="s">
        <v>20</v>
      </c>
      <c r="C22" s="47"/>
      <c r="D22" s="47"/>
      <c r="E22" s="47"/>
      <c r="F22" s="47"/>
      <c r="G22" s="13">
        <v>33171.33</v>
      </c>
    </row>
    <row r="23" spans="2:7" ht="12.75" customHeight="1">
      <c r="B23" s="48" t="s">
        <v>18</v>
      </c>
      <c r="C23" s="48"/>
      <c r="D23" s="48"/>
      <c r="E23" s="48"/>
      <c r="F23" s="48"/>
      <c r="G23" s="14">
        <v>33171.33</v>
      </c>
    </row>
    <row r="24" spans="2:7" s="2" customFormat="1" ht="11.25" customHeight="1">
      <c r="B24" s="49" t="s">
        <v>21</v>
      </c>
      <c r="C24" s="49"/>
      <c r="D24" s="49"/>
      <c r="E24" s="49"/>
      <c r="F24" s="49"/>
      <c r="G24" s="16">
        <v>33171.33</v>
      </c>
    </row>
    <row r="25" spans="2:7" s="2" customFormat="1" ht="24" customHeight="1">
      <c r="B25" s="47" t="s">
        <v>22</v>
      </c>
      <c r="C25" s="47"/>
      <c r="D25" s="47"/>
      <c r="E25" s="47"/>
      <c r="F25" s="47"/>
      <c r="G25" s="13">
        <v>93318.88</v>
      </c>
    </row>
    <row r="26" spans="2:7" ht="12.75" customHeight="1">
      <c r="B26" s="48" t="s">
        <v>18</v>
      </c>
      <c r="C26" s="48"/>
      <c r="D26" s="48"/>
      <c r="E26" s="48"/>
      <c r="F26" s="48"/>
      <c r="G26" s="14">
        <v>65768.88</v>
      </c>
    </row>
    <row r="27" spans="2:7" s="2" customFormat="1" ht="11.25" customHeight="1">
      <c r="B27" s="49" t="s">
        <v>21</v>
      </c>
      <c r="C27" s="49"/>
      <c r="D27" s="49"/>
      <c r="E27" s="49"/>
      <c r="F27" s="49"/>
      <c r="G27" s="16">
        <v>65768.88</v>
      </c>
    </row>
    <row r="28" spans="2:7" ht="12.75" customHeight="1">
      <c r="B28" s="48" t="s">
        <v>23</v>
      </c>
      <c r="C28" s="48"/>
      <c r="D28" s="48"/>
      <c r="E28" s="48"/>
      <c r="F28" s="48"/>
      <c r="G28" s="17">
        <v>27550</v>
      </c>
    </row>
    <row r="29" spans="2:7" s="2" customFormat="1" ht="11.25" customHeight="1">
      <c r="B29" s="49" t="s">
        <v>21</v>
      </c>
      <c r="C29" s="49"/>
      <c r="D29" s="49"/>
      <c r="E29" s="49"/>
      <c r="F29" s="49"/>
      <c r="G29" s="18">
        <v>27550</v>
      </c>
    </row>
    <row r="30" spans="2:7" s="2" customFormat="1" ht="24" customHeight="1">
      <c r="B30" s="47" t="s">
        <v>24</v>
      </c>
      <c r="C30" s="47"/>
      <c r="D30" s="47"/>
      <c r="E30" s="47"/>
      <c r="F30" s="47"/>
      <c r="G30" s="19">
        <v>32517.6</v>
      </c>
    </row>
    <row r="31" spans="2:7" ht="12.75" customHeight="1">
      <c r="B31" s="48" t="s">
        <v>18</v>
      </c>
      <c r="C31" s="48"/>
      <c r="D31" s="48"/>
      <c r="E31" s="48"/>
      <c r="F31" s="48"/>
      <c r="G31" s="20">
        <v>32517.6</v>
      </c>
    </row>
    <row r="32" spans="2:7" s="2" customFormat="1" ht="11.25" customHeight="1">
      <c r="B32" s="49" t="s">
        <v>21</v>
      </c>
      <c r="C32" s="49"/>
      <c r="D32" s="49"/>
      <c r="E32" s="49"/>
      <c r="F32" s="49"/>
      <c r="G32" s="21">
        <v>32517.6</v>
      </c>
    </row>
    <row r="33" spans="2:7" ht="12.75" customHeight="1">
      <c r="B33" s="50" t="s">
        <v>25</v>
      </c>
      <c r="C33" s="50"/>
      <c r="D33" s="50"/>
      <c r="E33" s="50"/>
      <c r="F33" s="50"/>
      <c r="G33" s="8">
        <v>178108.19</v>
      </c>
    </row>
    <row r="34" spans="2:7" s="2" customFormat="1" ht="23.25" customHeight="1">
      <c r="B34" s="46" t="s">
        <v>26</v>
      </c>
      <c r="C34" s="46"/>
      <c r="D34" s="46"/>
      <c r="E34" s="46"/>
      <c r="F34" s="46"/>
      <c r="G34" s="12"/>
    </row>
    <row r="35" spans="2:7" s="2" customFormat="1" ht="24" customHeight="1">
      <c r="B35" s="47" t="s">
        <v>27</v>
      </c>
      <c r="C35" s="47"/>
      <c r="D35" s="47"/>
      <c r="E35" s="47"/>
      <c r="F35" s="47"/>
      <c r="G35" s="22">
        <v>513.5</v>
      </c>
    </row>
    <row r="36" spans="2:7" ht="12.75" customHeight="1">
      <c r="B36" s="48" t="s">
        <v>28</v>
      </c>
      <c r="C36" s="48"/>
      <c r="D36" s="48"/>
      <c r="E36" s="48"/>
      <c r="F36" s="48"/>
      <c r="G36" s="23">
        <v>513.5</v>
      </c>
    </row>
    <row r="37" spans="2:7" s="2" customFormat="1" ht="24" customHeight="1">
      <c r="B37" s="47" t="s">
        <v>29</v>
      </c>
      <c r="C37" s="47"/>
      <c r="D37" s="47"/>
      <c r="E37" s="47"/>
      <c r="F37" s="47"/>
      <c r="G37" s="13">
        <v>13564.37</v>
      </c>
    </row>
    <row r="38" spans="2:7" ht="12.75" customHeight="1">
      <c r="B38" s="48" t="s">
        <v>30</v>
      </c>
      <c r="C38" s="48"/>
      <c r="D38" s="48"/>
      <c r="E38" s="48"/>
      <c r="F38" s="48"/>
      <c r="G38" s="17">
        <v>8000</v>
      </c>
    </row>
    <row r="39" spans="2:7" s="2" customFormat="1" ht="11.25" customHeight="1">
      <c r="B39" s="49" t="s">
        <v>21</v>
      </c>
      <c r="C39" s="49"/>
      <c r="D39" s="49"/>
      <c r="E39" s="49"/>
      <c r="F39" s="49"/>
      <c r="G39" s="18">
        <v>8000</v>
      </c>
    </row>
    <row r="40" spans="2:7" ht="12.75" customHeight="1">
      <c r="B40" s="48" t="s">
        <v>28</v>
      </c>
      <c r="C40" s="48"/>
      <c r="D40" s="48"/>
      <c r="E40" s="48"/>
      <c r="F40" s="48"/>
      <c r="G40" s="14">
        <v>5564.37</v>
      </c>
    </row>
    <row r="41" spans="2:7" s="2" customFormat="1" ht="11.25" customHeight="1">
      <c r="B41" s="49" t="s">
        <v>21</v>
      </c>
      <c r="C41" s="49"/>
      <c r="D41" s="49"/>
      <c r="E41" s="49"/>
      <c r="F41" s="49"/>
      <c r="G41" s="16">
        <v>5564.37</v>
      </c>
    </row>
    <row r="42" spans="2:7" ht="12.75" customHeight="1">
      <c r="B42" s="50" t="s">
        <v>25</v>
      </c>
      <c r="C42" s="50"/>
      <c r="D42" s="50"/>
      <c r="E42" s="50"/>
      <c r="F42" s="50"/>
      <c r="G42" s="8">
        <v>14077.87</v>
      </c>
    </row>
    <row r="43" spans="2:7" s="2" customFormat="1" ht="23.25" customHeight="1">
      <c r="B43" s="46" t="s">
        <v>31</v>
      </c>
      <c r="C43" s="46"/>
      <c r="D43" s="46"/>
      <c r="E43" s="46"/>
      <c r="F43" s="46"/>
      <c r="G43" s="12"/>
    </row>
    <row r="44" spans="2:7" s="2" customFormat="1" ht="24" customHeight="1">
      <c r="B44" s="47" t="s">
        <v>32</v>
      </c>
      <c r="C44" s="47"/>
      <c r="D44" s="47"/>
      <c r="E44" s="47"/>
      <c r="F44" s="47"/>
      <c r="G44" s="24">
        <v>549.48</v>
      </c>
    </row>
    <row r="45" spans="2:7" ht="12.75" customHeight="1">
      <c r="B45" s="48" t="s">
        <v>33</v>
      </c>
      <c r="C45" s="48"/>
      <c r="D45" s="48"/>
      <c r="E45" s="48"/>
      <c r="F45" s="48"/>
      <c r="G45" s="15">
        <v>24.14</v>
      </c>
    </row>
    <row r="46" spans="2:7" ht="12.75" customHeight="1">
      <c r="B46" s="48" t="s">
        <v>34</v>
      </c>
      <c r="C46" s="48"/>
      <c r="D46" s="48"/>
      <c r="E46" s="48"/>
      <c r="F46" s="48"/>
      <c r="G46" s="15">
        <v>221.35</v>
      </c>
    </row>
    <row r="47" spans="2:7" ht="12.75" customHeight="1">
      <c r="B47" s="48" t="s">
        <v>35</v>
      </c>
      <c r="C47" s="48"/>
      <c r="D47" s="48"/>
      <c r="E47" s="48"/>
      <c r="F47" s="48"/>
      <c r="G47" s="15">
        <v>303.99</v>
      </c>
    </row>
    <row r="48" spans="2:7" s="2" customFormat="1" ht="24" customHeight="1">
      <c r="B48" s="47" t="s">
        <v>36</v>
      </c>
      <c r="C48" s="47"/>
      <c r="D48" s="47"/>
      <c r="E48" s="47"/>
      <c r="F48" s="47"/>
      <c r="G48" s="13">
        <f>G51</f>
        <v>85632.83</v>
      </c>
    </row>
    <row r="49" spans="2:7" ht="12.75" customHeight="1">
      <c r="B49" s="48" t="s">
        <v>34</v>
      </c>
      <c r="C49" s="48"/>
      <c r="D49" s="48"/>
      <c r="E49" s="48"/>
      <c r="F49" s="48"/>
      <c r="G49" s="17">
        <v>0</v>
      </c>
    </row>
    <row r="50" spans="2:7" s="2" customFormat="1" ht="11.25" customHeight="1">
      <c r="B50" s="49" t="s">
        <v>21</v>
      </c>
      <c r="C50" s="49"/>
      <c r="D50" s="49"/>
      <c r="E50" s="49"/>
      <c r="F50" s="49"/>
      <c r="G50" s="18">
        <v>0</v>
      </c>
    </row>
    <row r="51" spans="2:7" ht="12.75" customHeight="1">
      <c r="B51" s="48" t="s">
        <v>35</v>
      </c>
      <c r="C51" s="48"/>
      <c r="D51" s="48"/>
      <c r="E51" s="48"/>
      <c r="F51" s="48"/>
      <c r="G51" s="14">
        <v>85632.83</v>
      </c>
    </row>
    <row r="52" spans="2:7" s="2" customFormat="1" ht="11.25" customHeight="1">
      <c r="B52" s="49" t="s">
        <v>21</v>
      </c>
      <c r="C52" s="49"/>
      <c r="D52" s="49"/>
      <c r="E52" s="49"/>
      <c r="F52" s="49"/>
      <c r="G52" s="16">
        <v>85632.83</v>
      </c>
    </row>
    <row r="53" spans="2:7" s="2" customFormat="1" ht="24" customHeight="1">
      <c r="B53" s="47" t="s">
        <v>37</v>
      </c>
      <c r="C53" s="47"/>
      <c r="D53" s="47"/>
      <c r="E53" s="47"/>
      <c r="F53" s="47"/>
      <c r="G53" s="19">
        <v>8832.6</v>
      </c>
    </row>
    <row r="54" spans="2:7" ht="12.75" customHeight="1">
      <c r="B54" s="48" t="s">
        <v>38</v>
      </c>
      <c r="C54" s="48"/>
      <c r="D54" s="48"/>
      <c r="E54" s="48"/>
      <c r="F54" s="48"/>
      <c r="G54" s="20">
        <v>2646.6</v>
      </c>
    </row>
    <row r="55" spans="2:7" s="2" customFormat="1" ht="11.25" customHeight="1">
      <c r="B55" s="49" t="s">
        <v>21</v>
      </c>
      <c r="C55" s="49"/>
      <c r="D55" s="49"/>
      <c r="E55" s="49"/>
      <c r="F55" s="49"/>
      <c r="G55" s="21">
        <v>2646.6</v>
      </c>
    </row>
    <row r="56" spans="2:7" ht="12.75" customHeight="1">
      <c r="B56" s="48" t="s">
        <v>35</v>
      </c>
      <c r="C56" s="48"/>
      <c r="D56" s="48"/>
      <c r="E56" s="48"/>
      <c r="F56" s="48"/>
      <c r="G56" s="17">
        <v>6186</v>
      </c>
    </row>
    <row r="57" spans="2:7" s="2" customFormat="1" ht="11.25" customHeight="1">
      <c r="B57" s="49" t="s">
        <v>21</v>
      </c>
      <c r="C57" s="49"/>
      <c r="D57" s="49"/>
      <c r="E57" s="49"/>
      <c r="F57" s="49"/>
      <c r="G57" s="18">
        <v>6186</v>
      </c>
    </row>
    <row r="58" spans="2:7" ht="12.75" customHeight="1">
      <c r="B58" s="50" t="s">
        <v>25</v>
      </c>
      <c r="C58" s="50"/>
      <c r="D58" s="50"/>
      <c r="E58" s="50"/>
      <c r="F58" s="50"/>
      <c r="G58" s="8">
        <f>G44+G48+G53</f>
        <v>95014.91</v>
      </c>
    </row>
    <row r="59" spans="2:7" s="2" customFormat="1" ht="23.25" customHeight="1">
      <c r="B59" s="46" t="s">
        <v>39</v>
      </c>
      <c r="C59" s="46"/>
      <c r="D59" s="46"/>
      <c r="E59" s="46"/>
      <c r="F59" s="46"/>
      <c r="G59" s="12"/>
    </row>
    <row r="60" spans="2:7" s="2" customFormat="1" ht="24" customHeight="1">
      <c r="B60" s="47" t="s">
        <v>40</v>
      </c>
      <c r="C60" s="47"/>
      <c r="D60" s="47"/>
      <c r="E60" s="47"/>
      <c r="F60" s="47"/>
      <c r="G60" s="19">
        <v>32636.8</v>
      </c>
    </row>
    <row r="61" spans="2:7" ht="12.75" customHeight="1">
      <c r="B61" s="48" t="s">
        <v>41</v>
      </c>
      <c r="C61" s="48"/>
      <c r="D61" s="48"/>
      <c r="E61" s="48"/>
      <c r="F61" s="48"/>
      <c r="G61" s="20">
        <v>32636.8</v>
      </c>
    </row>
    <row r="62" spans="2:7" s="2" customFormat="1" ht="11.25" customHeight="1">
      <c r="B62" s="49" t="s">
        <v>21</v>
      </c>
      <c r="C62" s="49"/>
      <c r="D62" s="49"/>
      <c r="E62" s="49"/>
      <c r="F62" s="49"/>
      <c r="G62" s="21">
        <v>32636.8</v>
      </c>
    </row>
    <row r="63" spans="2:7" s="2" customFormat="1" ht="24" customHeight="1">
      <c r="B63" s="47" t="s">
        <v>42</v>
      </c>
      <c r="C63" s="47"/>
      <c r="D63" s="47"/>
      <c r="E63" s="47"/>
      <c r="F63" s="47"/>
      <c r="G63" s="13">
        <v>18764.26</v>
      </c>
    </row>
    <row r="64" spans="2:7" ht="12.75" customHeight="1">
      <c r="B64" s="48" t="s">
        <v>43</v>
      </c>
      <c r="C64" s="48"/>
      <c r="D64" s="48"/>
      <c r="E64" s="48"/>
      <c r="F64" s="48"/>
      <c r="G64" s="14">
        <v>4865.97</v>
      </c>
    </row>
    <row r="65" spans="2:7" s="2" customFormat="1" ht="11.25" customHeight="1">
      <c r="B65" s="49" t="s">
        <v>21</v>
      </c>
      <c r="C65" s="49"/>
      <c r="D65" s="49"/>
      <c r="E65" s="49"/>
      <c r="F65" s="49"/>
      <c r="G65" s="16">
        <v>4865.97</v>
      </c>
    </row>
    <row r="66" spans="2:7" ht="12.75" customHeight="1">
      <c r="B66" s="48" t="s">
        <v>44</v>
      </c>
      <c r="C66" s="48"/>
      <c r="D66" s="48"/>
      <c r="E66" s="48"/>
      <c r="F66" s="48"/>
      <c r="G66" s="14">
        <v>13898.29</v>
      </c>
    </row>
    <row r="67" spans="2:7" s="2" customFormat="1" ht="11.25" customHeight="1">
      <c r="B67" s="49" t="s">
        <v>21</v>
      </c>
      <c r="C67" s="49"/>
      <c r="D67" s="49"/>
      <c r="E67" s="49"/>
      <c r="F67" s="49"/>
      <c r="G67" s="16">
        <v>13898.29</v>
      </c>
    </row>
    <row r="68" spans="2:7" s="2" customFormat="1" ht="24" customHeight="1">
      <c r="B68" s="47" t="s">
        <v>45</v>
      </c>
      <c r="C68" s="47"/>
      <c r="D68" s="47"/>
      <c r="E68" s="47"/>
      <c r="F68" s="47"/>
      <c r="G68" s="13">
        <v>109728.52</v>
      </c>
    </row>
    <row r="69" spans="2:7" ht="12.75" customHeight="1">
      <c r="B69" s="48" t="s">
        <v>44</v>
      </c>
      <c r="C69" s="48"/>
      <c r="D69" s="48"/>
      <c r="E69" s="48"/>
      <c r="F69" s="48"/>
      <c r="G69" s="14">
        <v>38618.63</v>
      </c>
    </row>
    <row r="70" spans="2:7" s="2" customFormat="1" ht="11.25" customHeight="1">
      <c r="B70" s="49" t="s">
        <v>21</v>
      </c>
      <c r="C70" s="49"/>
      <c r="D70" s="49"/>
      <c r="E70" s="49"/>
      <c r="F70" s="49"/>
      <c r="G70" s="16">
        <v>38618.63</v>
      </c>
    </row>
    <row r="71" spans="2:7" ht="12.75" customHeight="1">
      <c r="B71" s="48" t="s">
        <v>46</v>
      </c>
      <c r="C71" s="48"/>
      <c r="D71" s="48"/>
      <c r="E71" s="48"/>
      <c r="F71" s="48"/>
      <c r="G71" s="20">
        <v>25184.2</v>
      </c>
    </row>
    <row r="72" spans="2:7" s="2" customFormat="1" ht="11.25" customHeight="1">
      <c r="B72" s="49" t="s">
        <v>21</v>
      </c>
      <c r="C72" s="49"/>
      <c r="D72" s="49"/>
      <c r="E72" s="49"/>
      <c r="F72" s="49"/>
      <c r="G72" s="21">
        <v>25184.2</v>
      </c>
    </row>
    <row r="73" spans="2:7" ht="12.75" customHeight="1">
      <c r="B73" s="48" t="s">
        <v>47</v>
      </c>
      <c r="C73" s="48"/>
      <c r="D73" s="48"/>
      <c r="E73" s="48"/>
      <c r="F73" s="48"/>
      <c r="G73" s="14">
        <v>40940.62</v>
      </c>
    </row>
    <row r="74" spans="2:7" s="2" customFormat="1" ht="11.25" customHeight="1">
      <c r="B74" s="49" t="s">
        <v>21</v>
      </c>
      <c r="C74" s="49"/>
      <c r="D74" s="49"/>
      <c r="E74" s="49"/>
      <c r="F74" s="49"/>
      <c r="G74" s="16">
        <v>40940.62</v>
      </c>
    </row>
    <row r="75" spans="2:7" ht="12.75" customHeight="1">
      <c r="B75" s="48" t="s">
        <v>48</v>
      </c>
      <c r="C75" s="48"/>
      <c r="D75" s="48"/>
      <c r="E75" s="48"/>
      <c r="F75" s="48"/>
      <c r="G75" s="14">
        <v>4985.07</v>
      </c>
    </row>
    <row r="76" spans="2:7" s="2" customFormat="1" ht="11.25" customHeight="1">
      <c r="B76" s="49" t="s">
        <v>21</v>
      </c>
      <c r="C76" s="49"/>
      <c r="D76" s="49"/>
      <c r="E76" s="49"/>
      <c r="F76" s="49"/>
      <c r="G76" s="16">
        <v>4985.07</v>
      </c>
    </row>
    <row r="77" spans="2:7" ht="12.75" customHeight="1">
      <c r="B77" s="50" t="s">
        <v>25</v>
      </c>
      <c r="C77" s="50"/>
      <c r="D77" s="50"/>
      <c r="E77" s="50"/>
      <c r="F77" s="50"/>
      <c r="G77" s="8">
        <v>161129.58</v>
      </c>
    </row>
    <row r="78" spans="2:7" s="25" customFormat="1" ht="12.75" customHeight="1">
      <c r="B78" s="51" t="s">
        <v>49</v>
      </c>
      <c r="C78" s="51"/>
      <c r="D78" s="51"/>
      <c r="E78" s="51"/>
      <c r="G78" s="26">
        <v>503539.55</v>
      </c>
    </row>
    <row r="79" spans="2:7" ht="12.75" customHeight="1">
      <c r="B79" s="52" t="s">
        <v>50</v>
      </c>
      <c r="C79" s="52"/>
      <c r="D79" s="52"/>
      <c r="E79" s="52"/>
      <c r="G79" s="27">
        <v>-93756.78</v>
      </c>
    </row>
    <row r="80" spans="2:7" ht="12.75" customHeight="1">
      <c r="B80" s="52" t="s">
        <v>51</v>
      </c>
      <c r="C80" s="52"/>
      <c r="D80" s="52"/>
      <c r="E80" s="52"/>
      <c r="G80" s="27">
        <v>-83498.06</v>
      </c>
    </row>
    <row r="81" spans="2:8" ht="12.75" customHeight="1">
      <c r="B81" s="52" t="s">
        <v>52</v>
      </c>
      <c r="C81" s="52"/>
      <c r="D81" s="52"/>
      <c r="E81" s="52"/>
      <c r="G81" s="28">
        <v>-245402.19</v>
      </c>
      <c r="H81" s="53"/>
    </row>
    <row r="82" spans="2:7" ht="12.75" customHeight="1">
      <c r="B82" s="52" t="s">
        <v>53</v>
      </c>
      <c r="C82" s="52"/>
      <c r="D82" s="52"/>
      <c r="E82" s="52"/>
      <c r="G82" s="27">
        <v>-477866.03</v>
      </c>
    </row>
    <row r="83" spans="2:7" ht="12.75" customHeight="1">
      <c r="B83" s="52" t="s">
        <v>54</v>
      </c>
      <c r="C83" s="52"/>
      <c r="D83" s="52"/>
      <c r="E83" s="52"/>
      <c r="G83" s="27">
        <v>-598121.75</v>
      </c>
    </row>
    <row r="84" spans="2:7" ht="12.75" customHeight="1">
      <c r="B84" s="52" t="s">
        <v>55</v>
      </c>
      <c r="C84" s="52"/>
      <c r="D84" s="52"/>
      <c r="E84" s="52"/>
      <c r="G84" s="27">
        <v>-898732.94</v>
      </c>
    </row>
    <row r="85" spans="2:7" ht="12.75" customHeight="1">
      <c r="B85" s="52" t="s">
        <v>56</v>
      </c>
      <c r="C85" s="52"/>
      <c r="D85" s="52"/>
      <c r="E85" s="52"/>
      <c r="G85" s="27">
        <v>-1075987.78</v>
      </c>
    </row>
    <row r="86" ht="11.25" customHeight="1"/>
    <row r="87" spans="2:7" ht="12.75" customHeight="1">
      <c r="B87" s="29" t="s">
        <v>57</v>
      </c>
      <c r="G87" s="30" t="s">
        <v>58</v>
      </c>
    </row>
  </sheetData>
  <sheetProtection/>
  <mergeCells count="80">
    <mergeCell ref="B84:E84"/>
    <mergeCell ref="B85:E85"/>
    <mergeCell ref="B78:E78"/>
    <mergeCell ref="B79:E79"/>
    <mergeCell ref="B80:E80"/>
    <mergeCell ref="B81:E81"/>
    <mergeCell ref="B82:E82"/>
    <mergeCell ref="B83:E83"/>
    <mergeCell ref="B72:F72"/>
    <mergeCell ref="B73:F73"/>
    <mergeCell ref="B74:F74"/>
    <mergeCell ref="B75:F75"/>
    <mergeCell ref="B76:F76"/>
    <mergeCell ref="B77:F77"/>
    <mergeCell ref="B66:F66"/>
    <mergeCell ref="B67:F67"/>
    <mergeCell ref="B68:F68"/>
    <mergeCell ref="B69:F69"/>
    <mergeCell ref="B70:F70"/>
    <mergeCell ref="B71:F71"/>
    <mergeCell ref="B60:F60"/>
    <mergeCell ref="B61:F61"/>
    <mergeCell ref="B62:F62"/>
    <mergeCell ref="B63:F63"/>
    <mergeCell ref="B64:F64"/>
    <mergeCell ref="B65:F65"/>
    <mergeCell ref="B54:F54"/>
    <mergeCell ref="B55:F55"/>
    <mergeCell ref="B56:F56"/>
    <mergeCell ref="B57:F57"/>
    <mergeCell ref="B58:F58"/>
    <mergeCell ref="B59:F59"/>
    <mergeCell ref="B48:F48"/>
    <mergeCell ref="B49:F49"/>
    <mergeCell ref="B50:F50"/>
    <mergeCell ref="B51:F51"/>
    <mergeCell ref="B52:F52"/>
    <mergeCell ref="B53:F53"/>
    <mergeCell ref="B42:F42"/>
    <mergeCell ref="B43:F43"/>
    <mergeCell ref="B44:F44"/>
    <mergeCell ref="B45:F45"/>
    <mergeCell ref="B46:F46"/>
    <mergeCell ref="B47:F47"/>
    <mergeCell ref="B36:F36"/>
    <mergeCell ref="B37:F37"/>
    <mergeCell ref="B38:F38"/>
    <mergeCell ref="B39:F39"/>
    <mergeCell ref="B40:F40"/>
    <mergeCell ref="B41:F41"/>
    <mergeCell ref="B30:F30"/>
    <mergeCell ref="B31:F31"/>
    <mergeCell ref="B32:F32"/>
    <mergeCell ref="B33:F33"/>
    <mergeCell ref="B34:F34"/>
    <mergeCell ref="B35:F35"/>
    <mergeCell ref="B24:F24"/>
    <mergeCell ref="B25:F25"/>
    <mergeCell ref="B26:F26"/>
    <mergeCell ref="B27:F27"/>
    <mergeCell ref="B28:F28"/>
    <mergeCell ref="B29:F29"/>
    <mergeCell ref="B18:F18"/>
    <mergeCell ref="B19:F19"/>
    <mergeCell ref="B20:F20"/>
    <mergeCell ref="B21:F21"/>
    <mergeCell ref="B22:F22"/>
    <mergeCell ref="B23:F23"/>
    <mergeCell ref="E9:F9"/>
    <mergeCell ref="B11:D11"/>
    <mergeCell ref="E11:F12"/>
    <mergeCell ref="E13:F13"/>
    <mergeCell ref="B16:F17"/>
    <mergeCell ref="G16:G17"/>
    <mergeCell ref="F1:G1"/>
    <mergeCell ref="B2:G3"/>
    <mergeCell ref="B4:G4"/>
    <mergeCell ref="B5:G5"/>
    <mergeCell ref="B7:C7"/>
    <mergeCell ref="E8:F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2023-03-31T07:58:35Z</cp:lastPrinted>
  <dcterms:created xsi:type="dcterms:W3CDTF">2023-03-31T07:58:35Z</dcterms:created>
  <dcterms:modified xsi:type="dcterms:W3CDTF">2023-03-31T09:52:07Z</dcterms:modified>
  <cp:category/>
  <cp:version/>
  <cp:contentType/>
  <cp:contentStatus/>
  <cp:revision>1</cp:revision>
</cp:coreProperties>
</file>