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<sst xmlns="http://schemas.openxmlformats.org/spreadsheetml/2006/main" count="613" uniqueCount="209">
  <si>
    <t>ОБЩЕСТВО С ОГРАНИЧЕННОЙ ОТВЕТСТВЕННОСТЬЮ</t>
  </si>
  <si>
    <t>«ДИРЕКЦИЯ  ОБЪЕДИНЕННЫХ УПРАВЛЯЮЩИХ  КОМПАНИЙ»</t>
  </si>
  <si>
    <t>ООО «УК «ЖЭУ-1»</t>
  </si>
  <si>
    <t>Итого:</t>
  </si>
  <si>
    <t>ООО «Тепловые сети»</t>
  </si>
  <si>
    <t>ООО «Новогорское ЖКХ»</t>
  </si>
  <si>
    <t xml:space="preserve">   Директор </t>
  </si>
  <si>
    <t>А.А. Лагно</t>
  </si>
  <si>
    <t>исп. Непомнящих А.Л. Тел. 47-1-25</t>
  </si>
  <si>
    <t>№</t>
  </si>
  <si>
    <t>Наименование объекта</t>
  </si>
  <si>
    <t>Перечень работ</t>
  </si>
  <si>
    <t>Физические объемы</t>
  </si>
  <si>
    <t>Планируемые затраты</t>
  </si>
  <si>
    <t>Срок исполнения</t>
  </si>
  <si>
    <t>Текущий ремонт</t>
  </si>
  <si>
    <t>т.р.</t>
  </si>
  <si>
    <t>Капитальный ремонт</t>
  </si>
  <si>
    <t>Промывка систем отопления</t>
  </si>
  <si>
    <t>Ремонт кровли</t>
  </si>
  <si>
    <t>Ремонт межпанельных швов</t>
  </si>
  <si>
    <t>Ремонт системы водопровода</t>
  </si>
  <si>
    <t xml:space="preserve">Ремонт системы канализации </t>
  </si>
  <si>
    <t>Ремонт окон, дверей</t>
  </si>
  <si>
    <t>11 ед.</t>
  </si>
  <si>
    <t xml:space="preserve"> Жил.фонд</t>
  </si>
  <si>
    <t xml:space="preserve"> Жил.фонд по заявлениям жильцов</t>
  </si>
  <si>
    <t>500 п.м.</t>
  </si>
  <si>
    <t>550 кв.м.</t>
  </si>
  <si>
    <t>май-октябрь</t>
  </si>
  <si>
    <t>Ремонт подъездов</t>
  </si>
  <si>
    <t>ул. Присягино 1,2,3;</t>
  </si>
  <si>
    <t>9 п-ов</t>
  </si>
  <si>
    <t>110 ед.</t>
  </si>
  <si>
    <t>ул. Партизанская 18,Ударника 23,   Октябрьская 3,   Дорожник 7а.</t>
  </si>
  <si>
    <t>60 п.м.</t>
  </si>
  <si>
    <t>Ремонт цоколей</t>
  </si>
  <si>
    <t>480кв.м.</t>
  </si>
  <si>
    <t>Ремонт и установка козырьков</t>
  </si>
  <si>
    <t>14 шт.</t>
  </si>
  <si>
    <t>ул.22Парт/съезда 10,  Дорожная 14,18, Молодежная 22,  Зеленая 2а, Октябрьская 7.</t>
  </si>
  <si>
    <t>234 кв.м.</t>
  </si>
  <si>
    <t>Ремонт входов в подвал</t>
  </si>
  <si>
    <t>36 кв.м</t>
  </si>
  <si>
    <t>ул. Октябрьская 1,3,9,13,15,17</t>
  </si>
  <si>
    <t>ул. Октябрьская 9,   22Парт/съезда 1,   Партизанская 5.</t>
  </si>
  <si>
    <t>Заделка кирпичем подвалных окон</t>
  </si>
  <si>
    <t>80 домов</t>
  </si>
  <si>
    <t>Эл.технические работы</t>
  </si>
  <si>
    <t>ул.Ударника19,  22Партсъезда9, Крылова3, В/стр 36</t>
  </si>
  <si>
    <t>90 п.м.</t>
  </si>
  <si>
    <t>Утепление трубопроводов</t>
  </si>
  <si>
    <t>110 домов</t>
  </si>
  <si>
    <t>Ремонт системы отопления с заменой задвижек, вентилей</t>
  </si>
  <si>
    <t>1-4 кв.</t>
  </si>
  <si>
    <t>45 п.м.</t>
  </si>
  <si>
    <t>ул. 22Партсъезда 9, Крылова3,           Военстроя 82,               Партизанская 1,3,5;        Барнаульская ,3,5;   Октябрьская 27.</t>
  </si>
  <si>
    <t>ул. Вокзальная,75а</t>
  </si>
  <si>
    <t>Изготовление  дерев. туалета с устр. выгреб.ямы</t>
  </si>
  <si>
    <t>1 дом</t>
  </si>
  <si>
    <t>июнь</t>
  </si>
  <si>
    <t>8 м-он 31</t>
  </si>
  <si>
    <t>250кв.м</t>
  </si>
  <si>
    <t>8 м-он 28,32</t>
  </si>
  <si>
    <t>Ремонт отмостки</t>
  </si>
  <si>
    <t>100 кв.м.</t>
  </si>
  <si>
    <t>230 кв.м.</t>
  </si>
  <si>
    <t>8 м-он 6,28,31,Анатолия,39</t>
  </si>
  <si>
    <t>8 м-он 6,31,Анатолия,39</t>
  </si>
  <si>
    <t>август-октябрь</t>
  </si>
  <si>
    <t>120 кв.м.</t>
  </si>
  <si>
    <t>июнь-август</t>
  </si>
  <si>
    <t>12п.м.</t>
  </si>
  <si>
    <t>8 м-он 31, Космонавтов,22</t>
  </si>
  <si>
    <t>5 п.м.</t>
  </si>
  <si>
    <t>Ремонт системы водопровода с заменой вентилей</t>
  </si>
  <si>
    <t>4 дома       /250 м.п.</t>
  </si>
  <si>
    <t>200 кв.м.</t>
  </si>
  <si>
    <t>Ремонт люков на крыше</t>
  </si>
  <si>
    <t>10 шт.</t>
  </si>
  <si>
    <t>70 п.м.</t>
  </si>
  <si>
    <t>2 шт.</t>
  </si>
  <si>
    <t>ул.Космонавтов,22</t>
  </si>
  <si>
    <t>8 м-он 6,21,32, Космонавтов,22</t>
  </si>
  <si>
    <t>Всего:</t>
  </si>
  <si>
    <t>Ремонт вент. шахт</t>
  </si>
  <si>
    <t>2878 п.м.</t>
  </si>
  <si>
    <t>945 кв.м.</t>
  </si>
  <si>
    <t>50 м.п</t>
  </si>
  <si>
    <t>15 ед.</t>
  </si>
  <si>
    <t>ул. Энгельса, 8</t>
  </si>
  <si>
    <t>ул. Юбилейная 3,9,11,13,15,</t>
  </si>
  <si>
    <t xml:space="preserve">задв.8шт.  вент.124шт  </t>
  </si>
  <si>
    <t>май-сентябрь</t>
  </si>
  <si>
    <t>ул. Юбилейная 3,9.</t>
  </si>
  <si>
    <t>План мероприятий по подготовке к зиме на 2011-2012 гг.</t>
  </si>
  <si>
    <t>задв.7шт. вент.146шт 15м.п</t>
  </si>
  <si>
    <t>ул. Депутатская №2,10,20, Юбилейная 3,9,11</t>
  </si>
  <si>
    <t xml:space="preserve">ул. Депутатская №2, Энгельса, 2,4,6,          Юбилейная 3,5,9,11,13,15; </t>
  </si>
  <si>
    <t xml:space="preserve">ул. Депутатская № 2,10 </t>
  </si>
  <si>
    <t>ул. Депутатская № 4,Юбилейная9,</t>
  </si>
  <si>
    <t>ул. Энгельса, 8,   Юбилейная 3,9,11,13,15,   Депутатская 20,</t>
  </si>
  <si>
    <t>150,0п.м.</t>
  </si>
  <si>
    <t xml:space="preserve">2 дома  </t>
  </si>
  <si>
    <t>Отчет о выполнении мероприятий по подготовке к зиме на 2011-2012 гг. на 28.06.11г.</t>
  </si>
  <si>
    <t>Ремонт окон</t>
  </si>
  <si>
    <t>100% июнь</t>
  </si>
  <si>
    <t>2 п.м.</t>
  </si>
  <si>
    <t>июнь 30%</t>
  </si>
  <si>
    <t>Анатолия,39</t>
  </si>
  <si>
    <t xml:space="preserve"> Космонавтов,22</t>
  </si>
  <si>
    <t xml:space="preserve">июнь 30% </t>
  </si>
  <si>
    <t>70 кв.м</t>
  </si>
  <si>
    <t>3 кв.м.</t>
  </si>
  <si>
    <t>июнь 100%</t>
  </si>
  <si>
    <t>ул. Депутатская № 2, Юбилейная 13</t>
  </si>
  <si>
    <t>июнь 13%</t>
  </si>
  <si>
    <t xml:space="preserve">Ремонт системы водопровода, канализации </t>
  </si>
  <si>
    <t>ул. Юбилейная 3,15,</t>
  </si>
  <si>
    <t>52 ед.</t>
  </si>
  <si>
    <t>20кв.м.</t>
  </si>
  <si>
    <t>ул. Октябрьская 9</t>
  </si>
  <si>
    <t>5 домов</t>
  </si>
  <si>
    <t xml:space="preserve">   Партизанская 5.</t>
  </si>
  <si>
    <t>10 кв.м</t>
  </si>
  <si>
    <t>июнь 70%</t>
  </si>
  <si>
    <t>30 п.м.</t>
  </si>
  <si>
    <t xml:space="preserve">ул. 22Партсъезда 9, Крылова3,           Военстроя 82,               </t>
  </si>
  <si>
    <t>45п.м.</t>
  </si>
  <si>
    <t xml:space="preserve">ул. Партизанская 18,Ударника 23,  </t>
  </si>
  <si>
    <t>50 домов</t>
  </si>
  <si>
    <t>100 кв.м.   21,56 м2</t>
  </si>
  <si>
    <t>Ремонт окон,           дверей</t>
  </si>
  <si>
    <t>Ремонт дверей</t>
  </si>
  <si>
    <t>ул. Юбилейная 15,    Депутатская 20</t>
  </si>
  <si>
    <t>12,0 м2</t>
  </si>
  <si>
    <t>июнь, июль</t>
  </si>
  <si>
    <t>79кв.м</t>
  </si>
  <si>
    <t>Ремонт системы отопления с заменой задвижек, вентилей-3шт.</t>
  </si>
  <si>
    <t>ул. Присягино 1,2,3; Октябрьская,27</t>
  </si>
  <si>
    <t>9 п-ов,2п-да</t>
  </si>
  <si>
    <t>210 кв.м.</t>
  </si>
  <si>
    <t>4 шт.</t>
  </si>
  <si>
    <t>ул. Депутатская № 2, Юбилейная 13,3</t>
  </si>
  <si>
    <t>Факт</t>
  </si>
  <si>
    <t>Ремонт мягкой кровли</t>
  </si>
  <si>
    <t>ремонт шиферной  кровли</t>
  </si>
  <si>
    <t>1100 кв.м.</t>
  </si>
  <si>
    <t>30м2</t>
  </si>
  <si>
    <t>вып.100%</t>
  </si>
  <si>
    <t>вып.70%</t>
  </si>
  <si>
    <t xml:space="preserve">июнь </t>
  </si>
  <si>
    <t>вып.40%</t>
  </si>
  <si>
    <t xml:space="preserve"> июнь</t>
  </si>
  <si>
    <t>вып.80%</t>
  </si>
  <si>
    <t>вып.50%</t>
  </si>
  <si>
    <t xml:space="preserve"> июнь, июль</t>
  </si>
  <si>
    <t>вып.30%</t>
  </si>
  <si>
    <t>вып.43%</t>
  </si>
  <si>
    <t>вып.60%</t>
  </si>
  <si>
    <t>вып.75%</t>
  </si>
  <si>
    <t>План</t>
  </si>
  <si>
    <t>112 ед.</t>
  </si>
  <si>
    <t>500 м2</t>
  </si>
  <si>
    <r>
      <t>Сделано</t>
    </r>
    <r>
      <rPr>
        <sz val="9"/>
        <rFont val="Times New Roman"/>
        <family val="1"/>
      </rPr>
      <t xml:space="preserve">:ул. Октябрьская,35. Дорожник 5,7, Партизанская 18.                                      </t>
    </r>
    <r>
      <rPr>
        <b/>
        <sz val="9"/>
        <rFont val="Times New Roman"/>
        <family val="1"/>
      </rPr>
      <t xml:space="preserve"> Остат.</t>
    </r>
    <r>
      <rPr>
        <sz val="9"/>
        <rFont val="Times New Roman"/>
        <family val="1"/>
      </rPr>
      <t>: ул. Ударника,28, Присягоно 1,2,3, Октябрьская,31, Партизанская 3,5 по заявлен. жильцовОктяб.27, Дорожн.2,7</t>
    </r>
  </si>
  <si>
    <t>50м2</t>
  </si>
  <si>
    <t>27м.п,4м.п</t>
  </si>
  <si>
    <t>Ремонт малых форм</t>
  </si>
  <si>
    <t>Депутатская,2 ,4</t>
  </si>
  <si>
    <t>ул. Юбилейная 3,11,15,    Депутатская 10,20</t>
  </si>
  <si>
    <t>вып.90%</t>
  </si>
  <si>
    <t>8 м-он 31,28</t>
  </si>
  <si>
    <t>5 кв.м.</t>
  </si>
  <si>
    <t>Отчет о выполнении мероприятий по подготовке к зиме на 2011-2012 гг. на 01.09.11г.</t>
  </si>
  <si>
    <t>Отчет о выполнении мероприятий по подготовке к зиме на 2011-2012 гг. на 01.10.11г.</t>
  </si>
  <si>
    <r>
      <t xml:space="preserve"> </t>
    </r>
    <r>
      <rPr>
        <b/>
        <sz val="9"/>
        <rFont val="Times New Roman"/>
        <family val="1"/>
      </rPr>
      <t>Сделано:</t>
    </r>
    <r>
      <rPr>
        <sz val="9"/>
        <rFont val="Times New Roman"/>
        <family val="1"/>
      </rPr>
      <t xml:space="preserve"> ремонт шиферной  кровли:-30м2. ул. Плодопитомник 6,8, ул. Ударника,27, 22 Партсъезда,10.Октб.13,17,19 по заявлен. жильцов</t>
    </r>
  </si>
  <si>
    <t>ул. Юбилейная 3,5,9,11,13,15</t>
  </si>
  <si>
    <r>
      <t>Сделано</t>
    </r>
    <r>
      <rPr>
        <sz val="9"/>
        <rFont val="Times New Roman"/>
        <family val="1"/>
      </rPr>
      <t xml:space="preserve">:ул. Октябрьская,35, Дорожник 5,7, Партизанская 18,Октябрьская,21                                      </t>
    </r>
    <r>
      <rPr>
        <b/>
        <sz val="9"/>
        <rFont val="Times New Roman"/>
        <family val="1"/>
      </rPr>
      <t xml:space="preserve"> Остат.</t>
    </r>
    <r>
      <rPr>
        <sz val="9"/>
        <rFont val="Times New Roman"/>
        <family val="1"/>
      </rPr>
      <t xml:space="preserve">: ул. Ударника,28, Присягоно 1,2,3, Октябрьская,31, Партизанская 3,5 по заявлен. жильцовОктяб.27, Дорожн.2,7, </t>
    </r>
  </si>
  <si>
    <t>Партизанская 5</t>
  </si>
  <si>
    <t xml:space="preserve">ул. Партизанская 18,Ударника 23  </t>
  </si>
  <si>
    <t>8 м-он 31,26,6,28,32</t>
  </si>
  <si>
    <t xml:space="preserve"> Жил.фонд, 8 м-он 26</t>
  </si>
  <si>
    <t>Депутатская,2 Юбилейная 3</t>
  </si>
  <si>
    <t>ул. Юбилейная 9</t>
  </si>
  <si>
    <t>ул. Юбилейная 3,15</t>
  </si>
  <si>
    <t xml:space="preserve">ул. 22Партсъезда 9, Крылова3,           Военстроя 82               </t>
  </si>
  <si>
    <t>600 м2</t>
  </si>
  <si>
    <r>
      <t>Сделано:</t>
    </r>
    <r>
      <rPr>
        <sz val="9"/>
        <rFont val="Times New Roman"/>
        <family val="1"/>
      </rPr>
      <t xml:space="preserve"> ремонт шиферной  кровли:-30м2. ул. Плодопитомник 6,8, ул. Ударника,27, 22 Партсъезда,10.Октб.13,17,19Присягино 3 по заявлен. жильцов</t>
    </r>
  </si>
  <si>
    <t>60м2</t>
  </si>
  <si>
    <t>ремонт отмостки</t>
  </si>
  <si>
    <t>84м2</t>
  </si>
  <si>
    <t>Октябрьская,9</t>
  </si>
  <si>
    <t>3кв.</t>
  </si>
  <si>
    <t>100 кв.м.   30 м2</t>
  </si>
  <si>
    <t>140кв.м</t>
  </si>
  <si>
    <t>8 м-он 31,26,6,28,32,    Космонавтов,22</t>
  </si>
  <si>
    <t>июнь, июль,сентябрь</t>
  </si>
  <si>
    <t>июнь,сентябрь</t>
  </si>
  <si>
    <t>10 кв.м.</t>
  </si>
  <si>
    <t xml:space="preserve"> июнь, июль,август</t>
  </si>
  <si>
    <t>23 п.м.</t>
  </si>
  <si>
    <t>25 п.м.</t>
  </si>
  <si>
    <t>8 м-он 31,28. Деповкая,1</t>
  </si>
  <si>
    <t>Анатолия, 39;8 м-он,31</t>
  </si>
  <si>
    <t xml:space="preserve"> Космонавтов, 22;                       8 м-он,28,32; Анатолия,39</t>
  </si>
  <si>
    <t>июль</t>
  </si>
  <si>
    <t>август</t>
  </si>
  <si>
    <t>Депутатская,2 Юбилейная 3,9</t>
  </si>
  <si>
    <t>27м.п,4м.п,15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</si>
</sst>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15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6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7"/>
      <name val="Arial"/>
      <family val="0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2" fontId="4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vertical="justify" wrapText="1"/>
    </xf>
    <xf numFmtId="2" fontId="9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176" fontId="5" fillId="0" borderId="1" xfId="0" applyNumberFormat="1" applyFont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2" fontId="9" fillId="0" borderId="1" xfId="0" applyNumberFormat="1" applyFont="1" applyBorder="1" applyAlignment="1">
      <alignment horizontal="right" vertical="justify" wrapText="1"/>
    </xf>
    <xf numFmtId="2" fontId="4" fillId="0" borderId="1" xfId="0" applyNumberFormat="1" applyFont="1" applyBorder="1" applyAlignment="1">
      <alignment horizontal="right" vertical="justify" wrapText="1"/>
    </xf>
    <xf numFmtId="2" fontId="5" fillId="0" borderId="1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2" fontId="10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/>
    </xf>
    <xf numFmtId="176" fontId="11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 vertical="justify" wrapText="1"/>
    </xf>
    <xf numFmtId="0" fontId="8" fillId="0" borderId="0" xfId="0" applyFont="1" applyAlignment="1">
      <alignment vertical="justify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justify" vertical="justify" wrapText="1"/>
    </xf>
    <xf numFmtId="2" fontId="14" fillId="0" borderId="1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 vertical="justify" wrapText="1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vertical="justify" wrapText="1"/>
    </xf>
    <xf numFmtId="2" fontId="0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vertical="center" wrapText="1"/>
    </xf>
    <xf numFmtId="0" fontId="8" fillId="0" borderId="0" xfId="0" applyFont="1" applyAlignment="1">
      <alignment/>
    </xf>
    <xf numFmtId="2" fontId="9" fillId="0" borderId="1" xfId="0" applyNumberFormat="1" applyFont="1" applyBorder="1" applyAlignment="1">
      <alignment horizontal="center" vertical="justify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justify" wrapText="1"/>
    </xf>
    <xf numFmtId="0" fontId="7" fillId="0" borderId="6" xfId="0" applyFont="1" applyBorder="1" applyAlignment="1">
      <alignment horizontal="center" vertical="top" wrapText="1"/>
    </xf>
    <xf numFmtId="0" fontId="10" fillId="0" borderId="0" xfId="0" applyFont="1" applyAlignment="1">
      <alignment horizontal="justify"/>
    </xf>
    <xf numFmtId="0" fontId="14" fillId="0" borderId="1" xfId="0" applyFont="1" applyBorder="1" applyAlignment="1">
      <alignment horizontal="justify"/>
    </xf>
    <xf numFmtId="9" fontId="0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justify" wrapText="1"/>
    </xf>
    <xf numFmtId="0" fontId="0" fillId="0" borderId="1" xfId="0" applyBorder="1" applyAlignment="1">
      <alignment vertical="justify" wrapText="1"/>
    </xf>
    <xf numFmtId="0" fontId="9" fillId="0" borderId="1" xfId="0" applyFont="1" applyBorder="1" applyAlignment="1">
      <alignment horizontal="center" vertical="justify" wrapText="1"/>
    </xf>
    <xf numFmtId="0" fontId="4" fillId="0" borderId="4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/>
    </xf>
    <xf numFmtId="0" fontId="6" fillId="0" borderId="0" xfId="0" applyFont="1" applyBorder="1" applyAlignment="1">
      <alignment/>
    </xf>
    <xf numFmtId="2" fontId="9" fillId="0" borderId="1" xfId="0" applyNumberFormat="1" applyFont="1" applyBorder="1" applyAlignment="1">
      <alignment vertical="justify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3"/>
  <sheetViews>
    <sheetView tabSelected="1" workbookViewId="0" topLeftCell="A190">
      <selection activeCell="K166" sqref="K166"/>
    </sheetView>
  </sheetViews>
  <sheetFormatPr defaultColWidth="9.140625" defaultRowHeight="12.75"/>
  <cols>
    <col min="1" max="1" width="2.7109375" style="0" customWidth="1"/>
    <col min="2" max="2" width="22.57421875" style="0" customWidth="1"/>
    <col min="3" max="3" width="17.421875" style="0" customWidth="1"/>
    <col min="4" max="4" width="9.8515625" style="0" customWidth="1"/>
    <col min="5" max="5" width="8.8515625" style="0" customWidth="1"/>
    <col min="6" max="6" width="6.8515625" style="0" customWidth="1"/>
    <col min="7" max="7" width="7.28125" style="0" customWidth="1"/>
    <col min="8" max="8" width="13.28125" style="0" customWidth="1"/>
  </cols>
  <sheetData>
    <row r="1" spans="1:9" ht="27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15.75">
      <c r="A2" s="69" t="s">
        <v>1</v>
      </c>
      <c r="B2" s="69"/>
      <c r="C2" s="69"/>
      <c r="D2" s="69"/>
      <c r="E2" s="69"/>
      <c r="F2" s="69"/>
      <c r="G2" s="69"/>
      <c r="H2" s="69"/>
      <c r="I2" s="69"/>
    </row>
    <row r="3" spans="1:9" ht="15.75">
      <c r="A3" s="1"/>
      <c r="B3" s="2"/>
      <c r="C3" s="2"/>
      <c r="D3" s="2"/>
      <c r="E3" s="2"/>
      <c r="F3" s="2"/>
      <c r="G3" s="2"/>
      <c r="H3" s="2"/>
      <c r="I3" s="2"/>
    </row>
    <row r="4" spans="1:9" ht="16.5" thickBot="1">
      <c r="A4" s="79" t="s">
        <v>95</v>
      </c>
      <c r="B4" s="79"/>
      <c r="C4" s="79"/>
      <c r="D4" s="79"/>
      <c r="E4" s="79"/>
      <c r="F4" s="79"/>
      <c r="G4" s="79"/>
      <c r="H4" s="79"/>
      <c r="I4" s="2"/>
    </row>
    <row r="5" spans="1:9" ht="15" customHeight="1" thickBot="1">
      <c r="A5" s="70" t="s">
        <v>9</v>
      </c>
      <c r="B5" s="70" t="s">
        <v>10</v>
      </c>
      <c r="C5" s="70" t="s">
        <v>11</v>
      </c>
      <c r="D5" s="53"/>
      <c r="E5" s="70" t="s">
        <v>12</v>
      </c>
      <c r="F5" s="77" t="s">
        <v>13</v>
      </c>
      <c r="G5" s="78"/>
      <c r="H5" s="70" t="s">
        <v>14</v>
      </c>
      <c r="I5" s="2"/>
    </row>
    <row r="6" spans="1:9" ht="16.5">
      <c r="A6" s="71"/>
      <c r="B6" s="71"/>
      <c r="C6" s="71"/>
      <c r="D6" s="5"/>
      <c r="E6" s="71"/>
      <c r="F6" s="4" t="s">
        <v>15</v>
      </c>
      <c r="G6" s="4" t="s">
        <v>17</v>
      </c>
      <c r="H6" s="71"/>
      <c r="I6" s="2"/>
    </row>
    <row r="7" spans="1:9" ht="11.25" customHeight="1">
      <c r="A7" s="71"/>
      <c r="B7" s="71"/>
      <c r="C7" s="71"/>
      <c r="D7" s="5"/>
      <c r="E7" s="71"/>
      <c r="F7" s="4" t="s">
        <v>16</v>
      </c>
      <c r="G7" s="5" t="s">
        <v>16</v>
      </c>
      <c r="H7" s="71"/>
      <c r="I7" s="2"/>
    </row>
    <row r="8" spans="1:9" ht="10.5" customHeight="1">
      <c r="A8" s="12">
        <v>1</v>
      </c>
      <c r="B8" s="12">
        <v>2</v>
      </c>
      <c r="C8" s="12">
        <v>3</v>
      </c>
      <c r="D8" s="12"/>
      <c r="E8" s="12">
        <v>4</v>
      </c>
      <c r="F8" s="12">
        <v>5</v>
      </c>
      <c r="G8" s="12">
        <v>6</v>
      </c>
      <c r="H8" s="12">
        <v>7</v>
      </c>
      <c r="I8" s="2"/>
    </row>
    <row r="9" spans="1:9" ht="12.75" customHeight="1">
      <c r="A9" s="80" t="s">
        <v>2</v>
      </c>
      <c r="B9" s="81"/>
      <c r="C9" s="81"/>
      <c r="D9" s="81"/>
      <c r="E9" s="81"/>
      <c r="F9" s="81"/>
      <c r="G9" s="81"/>
      <c r="H9" s="81"/>
      <c r="I9" s="2"/>
    </row>
    <row r="10" spans="1:9" ht="25.5">
      <c r="A10" s="6">
        <v>1</v>
      </c>
      <c r="B10" s="11" t="s">
        <v>25</v>
      </c>
      <c r="C10" s="11" t="s">
        <v>18</v>
      </c>
      <c r="D10" s="11"/>
      <c r="E10" s="8" t="s">
        <v>33</v>
      </c>
      <c r="F10" s="8">
        <v>22</v>
      </c>
      <c r="G10" s="9"/>
      <c r="H10" s="30" t="s">
        <v>71</v>
      </c>
      <c r="I10" s="2"/>
    </row>
    <row r="11" spans="1:9" ht="24.75" customHeight="1">
      <c r="A11" s="6">
        <v>2</v>
      </c>
      <c r="B11" s="16" t="s">
        <v>26</v>
      </c>
      <c r="C11" s="7" t="s">
        <v>19</v>
      </c>
      <c r="D11" s="7"/>
      <c r="E11" s="8" t="s">
        <v>28</v>
      </c>
      <c r="F11" s="17">
        <v>170</v>
      </c>
      <c r="G11" s="18"/>
      <c r="H11" s="20" t="s">
        <v>29</v>
      </c>
      <c r="I11" s="2"/>
    </row>
    <row r="12" spans="1:9" ht="24" customHeight="1">
      <c r="A12" s="6">
        <v>3</v>
      </c>
      <c r="B12" s="16" t="s">
        <v>26</v>
      </c>
      <c r="C12" s="7" t="s">
        <v>20</v>
      </c>
      <c r="D12" s="7"/>
      <c r="E12" s="8" t="s">
        <v>27</v>
      </c>
      <c r="F12" s="17">
        <v>60</v>
      </c>
      <c r="G12" s="19"/>
      <c r="H12" s="20" t="s">
        <v>29</v>
      </c>
      <c r="I12" s="2"/>
    </row>
    <row r="13" spans="1:9" ht="26.25" customHeight="1">
      <c r="A13" s="6">
        <v>4</v>
      </c>
      <c r="B13" s="16" t="s">
        <v>44</v>
      </c>
      <c r="C13" s="7" t="s">
        <v>36</v>
      </c>
      <c r="D13" s="7"/>
      <c r="E13" s="8" t="s">
        <v>37</v>
      </c>
      <c r="F13" s="17">
        <v>240</v>
      </c>
      <c r="G13" s="19"/>
      <c r="H13" s="20" t="s">
        <v>29</v>
      </c>
      <c r="I13" s="2"/>
    </row>
    <row r="14" spans="1:9" ht="26.25" customHeight="1">
      <c r="A14" s="6">
        <v>5</v>
      </c>
      <c r="B14" s="11" t="s">
        <v>25</v>
      </c>
      <c r="C14" s="7" t="s">
        <v>46</v>
      </c>
      <c r="D14" s="7"/>
      <c r="E14" s="8" t="s">
        <v>47</v>
      </c>
      <c r="F14" s="17">
        <v>80</v>
      </c>
      <c r="G14" s="19"/>
      <c r="H14" s="20" t="s">
        <v>29</v>
      </c>
      <c r="I14" s="2"/>
    </row>
    <row r="15" spans="1:9" ht="38.25" customHeight="1">
      <c r="A15" s="6">
        <v>6</v>
      </c>
      <c r="B15" s="16" t="s">
        <v>45</v>
      </c>
      <c r="C15" s="7" t="s">
        <v>42</v>
      </c>
      <c r="D15" s="7"/>
      <c r="E15" s="8" t="s">
        <v>43</v>
      </c>
      <c r="F15" s="17">
        <v>40</v>
      </c>
      <c r="G15" s="19"/>
      <c r="H15" s="20" t="s">
        <v>29</v>
      </c>
      <c r="I15" s="2"/>
    </row>
    <row r="16" spans="1:9" ht="49.5" customHeight="1">
      <c r="A16" s="6">
        <v>7</v>
      </c>
      <c r="B16" s="16" t="s">
        <v>40</v>
      </c>
      <c r="C16" s="7" t="s">
        <v>38</v>
      </c>
      <c r="D16" s="7"/>
      <c r="E16" s="8" t="s">
        <v>39</v>
      </c>
      <c r="F16" s="17">
        <v>112</v>
      </c>
      <c r="G16" s="19"/>
      <c r="H16" s="20" t="s">
        <v>29</v>
      </c>
      <c r="I16" s="2"/>
    </row>
    <row r="17" spans="1:9" ht="76.5">
      <c r="A17" s="6">
        <v>8</v>
      </c>
      <c r="B17" s="7" t="s">
        <v>56</v>
      </c>
      <c r="C17" s="7" t="s">
        <v>53</v>
      </c>
      <c r="D17" s="7"/>
      <c r="E17" s="8" t="s">
        <v>55</v>
      </c>
      <c r="F17" s="17">
        <v>90</v>
      </c>
      <c r="G17" s="19"/>
      <c r="H17" s="20" t="s">
        <v>29</v>
      </c>
      <c r="I17" s="2"/>
    </row>
    <row r="18" spans="1:9" ht="38.25">
      <c r="A18" s="27">
        <v>9</v>
      </c>
      <c r="B18" s="7" t="s">
        <v>49</v>
      </c>
      <c r="C18" s="7" t="s">
        <v>21</v>
      </c>
      <c r="D18" s="7"/>
      <c r="E18" s="23" t="s">
        <v>50</v>
      </c>
      <c r="F18" s="17">
        <v>30</v>
      </c>
      <c r="G18" s="19"/>
      <c r="H18" s="20" t="s">
        <v>29</v>
      </c>
      <c r="I18" s="2"/>
    </row>
    <row r="19" spans="1:9" ht="51">
      <c r="A19" s="27">
        <v>10</v>
      </c>
      <c r="B19" s="7" t="s">
        <v>34</v>
      </c>
      <c r="C19" s="7" t="s">
        <v>22</v>
      </c>
      <c r="D19" s="7"/>
      <c r="E19" s="8" t="s">
        <v>35</v>
      </c>
      <c r="F19" s="17">
        <v>45</v>
      </c>
      <c r="G19" s="19"/>
      <c r="H19" s="20" t="s">
        <v>29</v>
      </c>
      <c r="I19" s="2"/>
    </row>
    <row r="20" spans="1:9" ht="25.5" customHeight="1">
      <c r="A20" s="27">
        <v>11</v>
      </c>
      <c r="B20" s="11" t="s">
        <v>25</v>
      </c>
      <c r="C20" s="7" t="s">
        <v>51</v>
      </c>
      <c r="D20" s="7"/>
      <c r="E20" s="8" t="s">
        <v>52</v>
      </c>
      <c r="F20" s="17">
        <v>30</v>
      </c>
      <c r="G20" s="19"/>
      <c r="H20" s="20" t="s">
        <v>29</v>
      </c>
      <c r="I20" s="2"/>
    </row>
    <row r="21" spans="1:9" ht="38.25">
      <c r="A21" s="27">
        <v>12</v>
      </c>
      <c r="B21" s="11" t="s">
        <v>57</v>
      </c>
      <c r="C21" s="7" t="s">
        <v>58</v>
      </c>
      <c r="D21" s="7"/>
      <c r="E21" s="8" t="s">
        <v>59</v>
      </c>
      <c r="F21" s="17">
        <v>12</v>
      </c>
      <c r="G21" s="24"/>
      <c r="H21" s="20" t="s">
        <v>60</v>
      </c>
      <c r="I21" s="2"/>
    </row>
    <row r="22" spans="1:9" ht="24" customHeight="1">
      <c r="A22" s="27">
        <v>13</v>
      </c>
      <c r="B22" s="11" t="s">
        <v>25</v>
      </c>
      <c r="C22" s="7" t="s">
        <v>23</v>
      </c>
      <c r="D22" s="7"/>
      <c r="E22" s="8" t="s">
        <v>41</v>
      </c>
      <c r="F22" s="21">
        <v>259</v>
      </c>
      <c r="G22" s="3"/>
      <c r="H22" s="20" t="s">
        <v>29</v>
      </c>
      <c r="I22" s="2"/>
    </row>
    <row r="23" spans="1:9" ht="15">
      <c r="A23" s="6">
        <v>14</v>
      </c>
      <c r="B23" s="7" t="s">
        <v>31</v>
      </c>
      <c r="C23" s="7" t="s">
        <v>30</v>
      </c>
      <c r="D23" s="7"/>
      <c r="E23" s="8" t="s">
        <v>32</v>
      </c>
      <c r="F23" s="17">
        <v>90</v>
      </c>
      <c r="G23" s="19"/>
      <c r="H23" s="25" t="s">
        <v>54</v>
      </c>
      <c r="I23" s="2"/>
    </row>
    <row r="24" spans="1:9" ht="25.5">
      <c r="A24" s="27">
        <v>15</v>
      </c>
      <c r="B24" s="11" t="s">
        <v>25</v>
      </c>
      <c r="C24" s="7" t="s">
        <v>48</v>
      </c>
      <c r="D24" s="7"/>
      <c r="E24" s="8"/>
      <c r="F24" s="17">
        <v>70</v>
      </c>
      <c r="G24" s="19"/>
      <c r="H24" s="19" t="s">
        <v>54</v>
      </c>
      <c r="I24" s="2"/>
    </row>
    <row r="25" spans="1:8" ht="12.75">
      <c r="A25" s="6"/>
      <c r="B25" s="14" t="s">
        <v>3</v>
      </c>
      <c r="C25" s="7"/>
      <c r="D25" s="7"/>
      <c r="E25" s="15"/>
      <c r="F25" s="26">
        <f>SUM(F10:F24)</f>
        <v>1350</v>
      </c>
      <c r="G25" s="3"/>
      <c r="H25" s="3"/>
    </row>
    <row r="26" spans="1:8" ht="13.5" customHeight="1">
      <c r="A26" s="80" t="s">
        <v>4</v>
      </c>
      <c r="B26" s="81"/>
      <c r="C26" s="81"/>
      <c r="D26" s="81"/>
      <c r="E26" s="81"/>
      <c r="F26" s="81"/>
      <c r="G26" s="81"/>
      <c r="H26" s="81"/>
    </row>
    <row r="27" spans="1:8" ht="24" customHeight="1">
      <c r="A27" s="6">
        <v>1</v>
      </c>
      <c r="B27" s="16" t="s">
        <v>61</v>
      </c>
      <c r="C27" s="7" t="s">
        <v>19</v>
      </c>
      <c r="D27" s="7"/>
      <c r="E27" s="29" t="s">
        <v>62</v>
      </c>
      <c r="F27" s="8">
        <v>100</v>
      </c>
      <c r="G27" s="28"/>
      <c r="H27" s="20" t="s">
        <v>69</v>
      </c>
    </row>
    <row r="28" spans="1:8" ht="24.75" customHeight="1">
      <c r="A28" s="6">
        <v>2</v>
      </c>
      <c r="B28" s="16" t="s">
        <v>63</v>
      </c>
      <c r="C28" s="7" t="s">
        <v>20</v>
      </c>
      <c r="D28" s="7"/>
      <c r="E28" s="6" t="s">
        <v>65</v>
      </c>
      <c r="F28" s="8">
        <v>12</v>
      </c>
      <c r="G28" s="28"/>
      <c r="H28" s="20" t="s">
        <v>69</v>
      </c>
    </row>
    <row r="29" spans="1:8" ht="24.75" customHeight="1">
      <c r="A29" s="6">
        <v>3</v>
      </c>
      <c r="B29" s="16" t="s">
        <v>68</v>
      </c>
      <c r="C29" s="7" t="s">
        <v>36</v>
      </c>
      <c r="D29" s="7"/>
      <c r="E29" s="6" t="s">
        <v>77</v>
      </c>
      <c r="F29" s="8">
        <v>65</v>
      </c>
      <c r="G29" s="28"/>
      <c r="H29" s="20" t="s">
        <v>69</v>
      </c>
    </row>
    <row r="30" spans="1:8" ht="24.75" customHeight="1">
      <c r="A30" s="27">
        <v>4</v>
      </c>
      <c r="B30" s="16" t="s">
        <v>67</v>
      </c>
      <c r="C30" s="16" t="s">
        <v>64</v>
      </c>
      <c r="D30" s="16"/>
      <c r="E30" s="16" t="s">
        <v>66</v>
      </c>
      <c r="F30" s="8">
        <v>56</v>
      </c>
      <c r="G30" s="16"/>
      <c r="H30" s="20" t="s">
        <v>69</v>
      </c>
    </row>
    <row r="31" spans="1:8" ht="25.5" customHeight="1">
      <c r="A31" s="6">
        <v>5</v>
      </c>
      <c r="B31" s="11" t="s">
        <v>25</v>
      </c>
      <c r="C31" s="7" t="s">
        <v>23</v>
      </c>
      <c r="D31" s="7"/>
      <c r="E31" s="8" t="s">
        <v>70</v>
      </c>
      <c r="F31" s="33">
        <v>130</v>
      </c>
      <c r="G31" s="3"/>
      <c r="H31" s="20" t="s">
        <v>69</v>
      </c>
    </row>
    <row r="32" spans="1:8" ht="26.25" customHeight="1">
      <c r="A32" s="6">
        <v>6</v>
      </c>
      <c r="B32" s="16" t="s">
        <v>63</v>
      </c>
      <c r="C32" s="16" t="s">
        <v>78</v>
      </c>
      <c r="D32" s="16"/>
      <c r="E32" s="10" t="s">
        <v>79</v>
      </c>
      <c r="F32" s="8">
        <v>10</v>
      </c>
      <c r="G32" s="16"/>
      <c r="H32" s="20" t="s">
        <v>29</v>
      </c>
    </row>
    <row r="33" spans="1:8" ht="13.5" customHeight="1">
      <c r="A33" s="6">
        <v>7</v>
      </c>
      <c r="B33" s="16" t="s">
        <v>82</v>
      </c>
      <c r="C33" s="7" t="s">
        <v>30</v>
      </c>
      <c r="D33" s="7"/>
      <c r="E33" s="10" t="s">
        <v>81</v>
      </c>
      <c r="F33" s="8">
        <v>14</v>
      </c>
      <c r="G33" s="16"/>
      <c r="H33" s="19" t="s">
        <v>54</v>
      </c>
    </row>
    <row r="34" spans="1:8" ht="26.25" customHeight="1">
      <c r="A34" s="6">
        <v>8</v>
      </c>
      <c r="B34" s="11" t="s">
        <v>25</v>
      </c>
      <c r="C34" s="11" t="s">
        <v>18</v>
      </c>
      <c r="D34" s="11"/>
      <c r="E34" s="8" t="s">
        <v>24</v>
      </c>
      <c r="F34" s="8">
        <v>2.5</v>
      </c>
      <c r="G34" s="9"/>
      <c r="H34" s="31" t="s">
        <v>71</v>
      </c>
    </row>
    <row r="35" spans="1:8" ht="51">
      <c r="A35" s="35">
        <v>9</v>
      </c>
      <c r="B35" s="11" t="s">
        <v>25</v>
      </c>
      <c r="C35" s="7" t="s">
        <v>53</v>
      </c>
      <c r="D35" s="7"/>
      <c r="E35" s="8" t="s">
        <v>72</v>
      </c>
      <c r="F35" s="32">
        <v>35</v>
      </c>
      <c r="H35" s="31" t="s">
        <v>71</v>
      </c>
    </row>
    <row r="36" spans="1:8" ht="38.25">
      <c r="A36" s="35">
        <v>10</v>
      </c>
      <c r="B36" s="16" t="s">
        <v>83</v>
      </c>
      <c r="C36" s="7" t="s">
        <v>75</v>
      </c>
      <c r="D36" s="7"/>
      <c r="E36" s="13" t="s">
        <v>74</v>
      </c>
      <c r="F36" s="8">
        <v>22</v>
      </c>
      <c r="G36" s="9"/>
      <c r="H36" s="31" t="s">
        <v>71</v>
      </c>
    </row>
    <row r="37" spans="1:8" ht="25.5">
      <c r="A37" s="35">
        <v>11</v>
      </c>
      <c r="B37" s="16" t="s">
        <v>68</v>
      </c>
      <c r="C37" s="7" t="s">
        <v>22</v>
      </c>
      <c r="D37" s="7"/>
      <c r="E37" s="8" t="s">
        <v>80</v>
      </c>
      <c r="F37" s="8">
        <v>26</v>
      </c>
      <c r="G37" s="9"/>
      <c r="H37" s="31" t="s">
        <v>71</v>
      </c>
    </row>
    <row r="38" spans="1:8" ht="25.5">
      <c r="A38" s="27">
        <v>12</v>
      </c>
      <c r="B38" s="41" t="s">
        <v>73</v>
      </c>
      <c r="C38" s="7" t="s">
        <v>51</v>
      </c>
      <c r="D38" s="7"/>
      <c r="E38" s="8" t="s">
        <v>76</v>
      </c>
      <c r="F38" s="8">
        <v>19</v>
      </c>
      <c r="G38" s="9"/>
      <c r="H38" s="31" t="s">
        <v>71</v>
      </c>
    </row>
    <row r="39" spans="1:8" ht="12.75">
      <c r="A39" s="6"/>
      <c r="B39" s="14" t="s">
        <v>3</v>
      </c>
      <c r="C39" s="7"/>
      <c r="D39" s="7"/>
      <c r="E39" s="15"/>
      <c r="F39" s="34">
        <f>SUM(F27:F38)</f>
        <v>491.5</v>
      </c>
      <c r="G39" s="3"/>
      <c r="H39" s="3"/>
    </row>
    <row r="40" spans="1:8" ht="12.75" customHeight="1">
      <c r="A40" s="66" t="s">
        <v>5</v>
      </c>
      <c r="B40" s="67"/>
      <c r="C40" s="67"/>
      <c r="D40" s="67"/>
      <c r="E40" s="67"/>
      <c r="F40" s="67"/>
      <c r="G40" s="67"/>
      <c r="H40" s="67"/>
    </row>
    <row r="41" spans="1:8" ht="25.5">
      <c r="A41" s="6">
        <v>1</v>
      </c>
      <c r="B41" s="11" t="s">
        <v>25</v>
      </c>
      <c r="C41" s="11" t="s">
        <v>18</v>
      </c>
      <c r="D41" s="11"/>
      <c r="E41" s="8" t="s">
        <v>89</v>
      </c>
      <c r="F41" s="8">
        <v>3</v>
      </c>
      <c r="G41" s="9"/>
      <c r="H41" s="30" t="s">
        <v>71</v>
      </c>
    </row>
    <row r="42" spans="1:9" ht="24.75" customHeight="1">
      <c r="A42" s="6">
        <v>2</v>
      </c>
      <c r="B42" s="11" t="s">
        <v>97</v>
      </c>
      <c r="C42" s="7" t="s">
        <v>19</v>
      </c>
      <c r="D42" s="7"/>
      <c r="E42" s="8" t="s">
        <v>87</v>
      </c>
      <c r="F42" s="17">
        <v>292</v>
      </c>
      <c r="G42" s="9"/>
      <c r="H42" s="20" t="s">
        <v>29</v>
      </c>
      <c r="I42" s="46"/>
    </row>
    <row r="43" spans="1:8" ht="38.25">
      <c r="A43" s="6">
        <v>3</v>
      </c>
      <c r="B43" s="7" t="s">
        <v>98</v>
      </c>
      <c r="C43" s="7" t="s">
        <v>20</v>
      </c>
      <c r="D43" s="7"/>
      <c r="E43" s="8" t="s">
        <v>86</v>
      </c>
      <c r="F43" s="17">
        <v>131.7</v>
      </c>
      <c r="G43" s="9"/>
      <c r="H43" s="20" t="s">
        <v>69</v>
      </c>
    </row>
    <row r="44" spans="1:8" ht="22.5" customHeight="1">
      <c r="A44" s="6">
        <v>4</v>
      </c>
      <c r="B44" s="7" t="s">
        <v>99</v>
      </c>
      <c r="C44" s="7" t="s">
        <v>85</v>
      </c>
      <c r="D44" s="7"/>
      <c r="E44" s="8" t="s">
        <v>39</v>
      </c>
      <c r="F44" s="29">
        <v>19</v>
      </c>
      <c r="G44" s="9"/>
      <c r="H44" s="20" t="s">
        <v>29</v>
      </c>
    </row>
    <row r="45" spans="1:8" ht="25.5">
      <c r="A45" s="6">
        <v>5</v>
      </c>
      <c r="B45" s="7" t="s">
        <v>100</v>
      </c>
      <c r="C45" s="7" t="s">
        <v>30</v>
      </c>
      <c r="D45" s="7"/>
      <c r="E45" s="8" t="s">
        <v>81</v>
      </c>
      <c r="F45" s="29">
        <v>51</v>
      </c>
      <c r="G45" s="9"/>
      <c r="H45" s="47" t="s">
        <v>54</v>
      </c>
    </row>
    <row r="46" spans="1:8" ht="38.25">
      <c r="A46" s="6">
        <v>6</v>
      </c>
      <c r="B46" s="7" t="s">
        <v>101</v>
      </c>
      <c r="C46" s="7" t="s">
        <v>64</v>
      </c>
      <c r="D46" s="7"/>
      <c r="E46" s="8" t="s">
        <v>102</v>
      </c>
      <c r="F46" s="39">
        <v>55</v>
      </c>
      <c r="G46" s="9"/>
      <c r="H46" s="20" t="s">
        <v>29</v>
      </c>
    </row>
    <row r="47" spans="1:8" ht="23.25" customHeight="1">
      <c r="A47" s="6">
        <v>7</v>
      </c>
      <c r="B47" s="7" t="s">
        <v>90</v>
      </c>
      <c r="C47" s="7" t="s">
        <v>36</v>
      </c>
      <c r="D47" s="7"/>
      <c r="E47" s="8" t="s">
        <v>88</v>
      </c>
      <c r="F47" s="43">
        <v>28</v>
      </c>
      <c r="G47" s="9"/>
      <c r="H47" s="20" t="s">
        <v>29</v>
      </c>
    </row>
    <row r="48" spans="1:8" ht="38.25" customHeight="1">
      <c r="A48" s="45">
        <v>8</v>
      </c>
      <c r="B48" s="44" t="s">
        <v>91</v>
      </c>
      <c r="C48" s="7" t="s">
        <v>53</v>
      </c>
      <c r="D48" s="7"/>
      <c r="E48" s="42" t="s">
        <v>96</v>
      </c>
      <c r="F48" s="50">
        <v>95</v>
      </c>
      <c r="H48" s="48" t="s">
        <v>93</v>
      </c>
    </row>
    <row r="49" spans="1:8" ht="25.5">
      <c r="A49" s="45">
        <v>9</v>
      </c>
      <c r="B49" s="40" t="s">
        <v>91</v>
      </c>
      <c r="C49" s="7" t="s">
        <v>21</v>
      </c>
      <c r="D49" s="7"/>
      <c r="E49" s="42" t="s">
        <v>92</v>
      </c>
      <c r="F49" s="29">
        <v>63</v>
      </c>
      <c r="G49" s="9"/>
      <c r="H49" s="48" t="s">
        <v>93</v>
      </c>
    </row>
    <row r="50" spans="1:8" ht="25.5">
      <c r="A50" s="45">
        <v>10</v>
      </c>
      <c r="B50" s="44" t="s">
        <v>94</v>
      </c>
      <c r="C50" s="7" t="s">
        <v>51</v>
      </c>
      <c r="D50" s="7"/>
      <c r="E50" s="43" t="s">
        <v>103</v>
      </c>
      <c r="F50" s="43">
        <v>2.8</v>
      </c>
      <c r="G50" s="9"/>
      <c r="H50" s="48" t="s">
        <v>93</v>
      </c>
    </row>
    <row r="51" spans="1:8" ht="12.75">
      <c r="A51" s="6"/>
      <c r="B51" s="14" t="s">
        <v>3</v>
      </c>
      <c r="C51" s="7"/>
      <c r="D51" s="7"/>
      <c r="E51" s="15"/>
      <c r="F51" s="36">
        <f>SUM(F41:F50)</f>
        <v>740.5</v>
      </c>
      <c r="G51" s="3"/>
      <c r="H51" s="3"/>
    </row>
    <row r="52" spans="1:8" ht="12.75">
      <c r="A52" s="3"/>
      <c r="B52" s="37" t="s">
        <v>84</v>
      </c>
      <c r="C52" s="3"/>
      <c r="D52" s="3"/>
      <c r="E52" s="3"/>
      <c r="F52" s="38">
        <f>F25+F39+F51</f>
        <v>2582</v>
      </c>
      <c r="G52" s="3"/>
      <c r="H52" s="3"/>
    </row>
    <row r="54" spans="2:5" ht="12.75">
      <c r="B54" t="s">
        <v>6</v>
      </c>
      <c r="E54" t="s">
        <v>7</v>
      </c>
    </row>
    <row r="56" spans="1:4" ht="12.75">
      <c r="A56" s="49" t="s">
        <v>8</v>
      </c>
      <c r="B56" s="49"/>
      <c r="C56" s="49"/>
      <c r="D56" s="49"/>
    </row>
    <row r="59" spans="1:9" ht="15.75">
      <c r="A59" s="68" t="s">
        <v>0</v>
      </c>
      <c r="B59" s="68"/>
      <c r="C59" s="68"/>
      <c r="D59" s="68"/>
      <c r="E59" s="68"/>
      <c r="F59" s="68"/>
      <c r="G59" s="68"/>
      <c r="H59" s="68"/>
      <c r="I59" s="68"/>
    </row>
    <row r="60" spans="1:9" ht="15.75">
      <c r="A60" s="69" t="s">
        <v>1</v>
      </c>
      <c r="B60" s="69"/>
      <c r="C60" s="69"/>
      <c r="D60" s="69"/>
      <c r="E60" s="69"/>
      <c r="F60" s="69"/>
      <c r="G60" s="69"/>
      <c r="H60" s="69"/>
      <c r="I60" s="69"/>
    </row>
    <row r="61" spans="1:9" ht="15.75">
      <c r="A61" s="1"/>
      <c r="B61" s="2"/>
      <c r="C61" s="2"/>
      <c r="D61" s="2"/>
      <c r="E61" s="2"/>
      <c r="F61" s="2"/>
      <c r="G61" s="2"/>
      <c r="H61" s="2"/>
      <c r="I61" s="2"/>
    </row>
    <row r="62" spans="1:9" ht="16.5" thickBot="1">
      <c r="A62" s="79" t="s">
        <v>104</v>
      </c>
      <c r="B62" s="79"/>
      <c r="C62" s="79"/>
      <c r="D62" s="79"/>
      <c r="E62" s="79"/>
      <c r="F62" s="79"/>
      <c r="G62" s="79"/>
      <c r="H62" s="79"/>
      <c r="I62" s="2"/>
    </row>
    <row r="63" spans="1:9" ht="15.75" customHeight="1" thickBot="1">
      <c r="A63" s="70" t="s">
        <v>9</v>
      </c>
      <c r="B63" s="70" t="s">
        <v>10</v>
      </c>
      <c r="C63" s="70" t="s">
        <v>11</v>
      </c>
      <c r="D63" s="53"/>
      <c r="E63" s="70" t="s">
        <v>12</v>
      </c>
      <c r="F63" s="77" t="s">
        <v>13</v>
      </c>
      <c r="G63" s="78"/>
      <c r="H63" s="70" t="s">
        <v>14</v>
      </c>
      <c r="I63" s="2"/>
    </row>
    <row r="64" spans="1:9" ht="16.5">
      <c r="A64" s="71"/>
      <c r="B64" s="71"/>
      <c r="C64" s="71"/>
      <c r="D64" s="5"/>
      <c r="E64" s="71"/>
      <c r="F64" s="4" t="s">
        <v>15</v>
      </c>
      <c r="G64" s="4" t="s">
        <v>17</v>
      </c>
      <c r="H64" s="71"/>
      <c r="I64" s="2"/>
    </row>
    <row r="65" spans="1:9" ht="15">
      <c r="A65" s="71"/>
      <c r="B65" s="71"/>
      <c r="C65" s="71"/>
      <c r="D65" s="5"/>
      <c r="E65" s="71"/>
      <c r="F65" s="4" t="s">
        <v>16</v>
      </c>
      <c r="G65" s="5" t="s">
        <v>16</v>
      </c>
      <c r="H65" s="71"/>
      <c r="I65" s="2"/>
    </row>
    <row r="66" spans="1:9" ht="15">
      <c r="A66" s="12">
        <v>1</v>
      </c>
      <c r="B66" s="12">
        <v>2</v>
      </c>
      <c r="C66" s="12">
        <v>3</v>
      </c>
      <c r="D66" s="12"/>
      <c r="E66" s="12">
        <v>4</v>
      </c>
      <c r="F66" s="12">
        <v>5</v>
      </c>
      <c r="G66" s="12">
        <v>6</v>
      </c>
      <c r="H66" s="12">
        <v>7</v>
      </c>
      <c r="I66" s="2"/>
    </row>
    <row r="67" spans="1:9" ht="15">
      <c r="A67" s="80" t="s">
        <v>2</v>
      </c>
      <c r="B67" s="81"/>
      <c r="C67" s="81"/>
      <c r="D67" s="81"/>
      <c r="E67" s="81"/>
      <c r="F67" s="81"/>
      <c r="G67" s="81"/>
      <c r="H67" s="81"/>
      <c r="I67" s="2"/>
    </row>
    <row r="68" spans="1:9" ht="25.5">
      <c r="A68" s="6">
        <v>1</v>
      </c>
      <c r="B68" s="11" t="s">
        <v>25</v>
      </c>
      <c r="C68" s="11" t="s">
        <v>18</v>
      </c>
      <c r="D68" s="11"/>
      <c r="E68" s="51" t="s">
        <v>119</v>
      </c>
      <c r="F68" s="8">
        <v>10.4</v>
      </c>
      <c r="G68" s="51"/>
      <c r="H68" s="30" t="s">
        <v>71</v>
      </c>
      <c r="I68" s="2"/>
    </row>
    <row r="69" spans="1:9" ht="25.5">
      <c r="A69" s="6">
        <v>2</v>
      </c>
      <c r="B69" s="16" t="s">
        <v>26</v>
      </c>
      <c r="C69" s="7" t="s">
        <v>19</v>
      </c>
      <c r="D69" s="7"/>
      <c r="E69" s="8" t="s">
        <v>65</v>
      </c>
      <c r="F69" s="17">
        <v>32.2</v>
      </c>
      <c r="G69" s="18"/>
      <c r="H69" s="20" t="s">
        <v>29</v>
      </c>
      <c r="I69" s="2"/>
    </row>
    <row r="70" spans="1:9" ht="15">
      <c r="A70" s="6">
        <v>4</v>
      </c>
      <c r="B70" s="16" t="s">
        <v>121</v>
      </c>
      <c r="C70" s="7" t="s">
        <v>36</v>
      </c>
      <c r="D70" s="7"/>
      <c r="E70" s="8" t="s">
        <v>120</v>
      </c>
      <c r="F70" s="17">
        <v>40</v>
      </c>
      <c r="G70" s="19"/>
      <c r="H70" s="20" t="s">
        <v>29</v>
      </c>
      <c r="I70" s="2"/>
    </row>
    <row r="71" spans="1:9" ht="25.5">
      <c r="A71" s="6">
        <v>5</v>
      </c>
      <c r="B71" s="11" t="s">
        <v>25</v>
      </c>
      <c r="C71" s="7" t="s">
        <v>46</v>
      </c>
      <c r="D71" s="7"/>
      <c r="E71" s="8" t="s">
        <v>122</v>
      </c>
      <c r="F71" s="17">
        <v>5</v>
      </c>
      <c r="G71" s="19"/>
      <c r="H71" s="20" t="s">
        <v>29</v>
      </c>
      <c r="I71" s="2"/>
    </row>
    <row r="72" spans="1:9" ht="25.5">
      <c r="A72" s="6">
        <v>6</v>
      </c>
      <c r="B72" s="16" t="s">
        <v>123</v>
      </c>
      <c r="C72" s="7" t="s">
        <v>42</v>
      </c>
      <c r="D72" s="7"/>
      <c r="E72" s="8" t="s">
        <v>124</v>
      </c>
      <c r="F72" s="17">
        <v>9</v>
      </c>
      <c r="G72" s="19"/>
      <c r="H72" s="20" t="s">
        <v>29</v>
      </c>
      <c r="I72" s="2"/>
    </row>
    <row r="73" spans="1:9" ht="51">
      <c r="A73" s="6">
        <v>8</v>
      </c>
      <c r="B73" s="7" t="s">
        <v>127</v>
      </c>
      <c r="C73" s="7" t="s">
        <v>53</v>
      </c>
      <c r="D73" s="7"/>
      <c r="E73" s="8" t="s">
        <v>126</v>
      </c>
      <c r="F73" s="17">
        <v>60</v>
      </c>
      <c r="G73" s="19"/>
      <c r="H73" s="30" t="s">
        <v>125</v>
      </c>
      <c r="I73" s="2"/>
    </row>
    <row r="74" spans="1:9" ht="38.25">
      <c r="A74" s="27">
        <v>9</v>
      </c>
      <c r="B74" s="7" t="s">
        <v>49</v>
      </c>
      <c r="C74" s="7" t="s">
        <v>21</v>
      </c>
      <c r="D74" s="7"/>
      <c r="E74" s="23" t="s">
        <v>50</v>
      </c>
      <c r="F74" s="17">
        <v>30</v>
      </c>
      <c r="G74" s="19"/>
      <c r="H74" s="30" t="s">
        <v>114</v>
      </c>
      <c r="I74" s="2"/>
    </row>
    <row r="75" spans="1:9" ht="25.5">
      <c r="A75" s="27">
        <v>10</v>
      </c>
      <c r="B75" s="7" t="s">
        <v>129</v>
      </c>
      <c r="C75" s="7" t="s">
        <v>22</v>
      </c>
      <c r="D75" s="7"/>
      <c r="E75" s="8" t="s">
        <v>128</v>
      </c>
      <c r="F75" s="17">
        <v>45</v>
      </c>
      <c r="G75" s="19"/>
      <c r="H75" s="20" t="s">
        <v>29</v>
      </c>
      <c r="I75" s="2"/>
    </row>
    <row r="76" spans="1:9" ht="25.5">
      <c r="A76" s="27">
        <v>11</v>
      </c>
      <c r="B76" s="11" t="s">
        <v>25</v>
      </c>
      <c r="C76" s="7" t="s">
        <v>51</v>
      </c>
      <c r="D76" s="7"/>
      <c r="E76" s="8" t="s">
        <v>130</v>
      </c>
      <c r="F76" s="17">
        <v>14</v>
      </c>
      <c r="G76" s="19"/>
      <c r="H76" s="20" t="s">
        <v>29</v>
      </c>
      <c r="I76" s="2"/>
    </row>
    <row r="77" spans="1:9" ht="25.5">
      <c r="A77" s="27">
        <v>13</v>
      </c>
      <c r="B77" s="11" t="s">
        <v>25</v>
      </c>
      <c r="C77" s="7" t="s">
        <v>132</v>
      </c>
      <c r="D77" s="7"/>
      <c r="E77" s="8" t="s">
        <v>131</v>
      </c>
      <c r="F77" s="21">
        <v>56</v>
      </c>
      <c r="G77" s="3"/>
      <c r="H77" s="20" t="s">
        <v>29</v>
      </c>
      <c r="I77" s="2"/>
    </row>
    <row r="78" spans="1:9" ht="15">
      <c r="A78" s="6">
        <v>14</v>
      </c>
      <c r="B78" s="7" t="s">
        <v>31</v>
      </c>
      <c r="C78" s="7" t="s">
        <v>30</v>
      </c>
      <c r="D78" s="7"/>
      <c r="E78" s="8" t="s">
        <v>32</v>
      </c>
      <c r="F78" s="17">
        <v>90</v>
      </c>
      <c r="G78" s="19"/>
      <c r="H78" s="31" t="s">
        <v>106</v>
      </c>
      <c r="I78" s="2"/>
    </row>
    <row r="79" spans="1:9" ht="25.5">
      <c r="A79" s="27">
        <v>15</v>
      </c>
      <c r="B79" s="11" t="s">
        <v>25</v>
      </c>
      <c r="C79" s="7" t="s">
        <v>48</v>
      </c>
      <c r="D79" s="7"/>
      <c r="E79" s="8"/>
      <c r="F79" s="17">
        <v>50</v>
      </c>
      <c r="G79" s="19"/>
      <c r="H79" s="19" t="s">
        <v>54</v>
      </c>
      <c r="I79" s="2"/>
    </row>
    <row r="80" spans="1:8" ht="12.75">
      <c r="A80" s="6"/>
      <c r="B80" s="14" t="s">
        <v>3</v>
      </c>
      <c r="C80" s="7"/>
      <c r="D80" s="7"/>
      <c r="E80" s="15"/>
      <c r="F80" s="26">
        <f>SUM(F68:F79)</f>
        <v>441.6</v>
      </c>
      <c r="G80" s="3"/>
      <c r="H80" s="3"/>
    </row>
    <row r="81" spans="1:8" ht="12.75">
      <c r="A81" s="80" t="s">
        <v>4</v>
      </c>
      <c r="B81" s="81"/>
      <c r="C81" s="81"/>
      <c r="D81" s="81"/>
      <c r="E81" s="81"/>
      <c r="F81" s="81"/>
      <c r="G81" s="81"/>
      <c r="H81" s="81"/>
    </row>
    <row r="82" spans="1:8" ht="12.75">
      <c r="A82" s="6">
        <v>1</v>
      </c>
      <c r="B82" s="16" t="s">
        <v>61</v>
      </c>
      <c r="C82" s="7" t="s">
        <v>19</v>
      </c>
      <c r="D82" s="7"/>
      <c r="E82" s="29" t="s">
        <v>112</v>
      </c>
      <c r="F82" s="8">
        <v>28</v>
      </c>
      <c r="G82" s="28"/>
      <c r="H82" s="31" t="s">
        <v>60</v>
      </c>
    </row>
    <row r="83" spans="1:8" ht="12.75">
      <c r="A83" s="6">
        <v>5</v>
      </c>
      <c r="B83" s="11" t="s">
        <v>61</v>
      </c>
      <c r="C83" s="7" t="s">
        <v>105</v>
      </c>
      <c r="D83" s="7"/>
      <c r="E83" s="8" t="s">
        <v>113</v>
      </c>
      <c r="F83" s="33">
        <v>1</v>
      </c>
      <c r="G83" s="3"/>
      <c r="H83" s="31" t="s">
        <v>60</v>
      </c>
    </row>
    <row r="84" spans="1:8" ht="25.5">
      <c r="A84" s="6">
        <v>8</v>
      </c>
      <c r="B84" s="11" t="s">
        <v>25</v>
      </c>
      <c r="C84" s="11" t="s">
        <v>18</v>
      </c>
      <c r="D84" s="11"/>
      <c r="E84" s="8" t="s">
        <v>24</v>
      </c>
      <c r="F84" s="8">
        <v>2.5</v>
      </c>
      <c r="G84" s="9"/>
      <c r="H84" s="31" t="s">
        <v>106</v>
      </c>
    </row>
    <row r="85" spans="1:8" ht="51">
      <c r="A85" s="35">
        <v>9</v>
      </c>
      <c r="B85" s="11" t="s">
        <v>25</v>
      </c>
      <c r="C85" s="7" t="s">
        <v>53</v>
      </c>
      <c r="D85" s="7"/>
      <c r="E85" s="8" t="s">
        <v>72</v>
      </c>
      <c r="F85" s="32">
        <v>35</v>
      </c>
      <c r="H85" s="31" t="s">
        <v>106</v>
      </c>
    </row>
    <row r="86" spans="1:8" ht="38.25">
      <c r="A86" s="35">
        <v>10</v>
      </c>
      <c r="B86" s="16" t="s">
        <v>110</v>
      </c>
      <c r="C86" s="7" t="s">
        <v>75</v>
      </c>
      <c r="D86" s="7"/>
      <c r="E86" s="13" t="s">
        <v>107</v>
      </c>
      <c r="F86" s="8">
        <v>7</v>
      </c>
      <c r="G86" s="9"/>
      <c r="H86" s="31" t="s">
        <v>108</v>
      </c>
    </row>
    <row r="87" spans="1:8" ht="25.5">
      <c r="A87" s="35">
        <v>11</v>
      </c>
      <c r="B87" s="16" t="s">
        <v>109</v>
      </c>
      <c r="C87" s="7" t="s">
        <v>22</v>
      </c>
      <c r="D87" s="7"/>
      <c r="E87" s="8" t="s">
        <v>74</v>
      </c>
      <c r="F87" s="8">
        <v>2</v>
      </c>
      <c r="G87" s="9"/>
      <c r="H87" s="31" t="s">
        <v>111</v>
      </c>
    </row>
    <row r="88" spans="1:8" ht="12.75">
      <c r="A88" s="6"/>
      <c r="B88" s="14" t="s">
        <v>3</v>
      </c>
      <c r="C88" s="7"/>
      <c r="D88" s="7"/>
      <c r="E88" s="15"/>
      <c r="F88" s="34">
        <f>SUM(F82:F87)</f>
        <v>75.5</v>
      </c>
      <c r="G88" s="3"/>
      <c r="H88" s="3"/>
    </row>
    <row r="89" spans="1:8" ht="12.75">
      <c r="A89" s="66" t="s">
        <v>5</v>
      </c>
      <c r="B89" s="67"/>
      <c r="C89" s="67"/>
      <c r="D89" s="67"/>
      <c r="E89" s="67"/>
      <c r="F89" s="67"/>
      <c r="G89" s="67"/>
      <c r="H89" s="67"/>
    </row>
    <row r="90" spans="1:8" ht="25.5">
      <c r="A90" s="6">
        <v>1</v>
      </c>
      <c r="B90" s="11" t="s">
        <v>25</v>
      </c>
      <c r="C90" s="11" t="s">
        <v>18</v>
      </c>
      <c r="D90" s="11"/>
      <c r="E90" s="8" t="s">
        <v>89</v>
      </c>
      <c r="F90" s="8">
        <v>3</v>
      </c>
      <c r="G90" s="9"/>
      <c r="H90" s="30" t="s">
        <v>114</v>
      </c>
    </row>
    <row r="91" spans="1:9" ht="25.5">
      <c r="A91" s="6">
        <v>2</v>
      </c>
      <c r="B91" s="11" t="s">
        <v>115</v>
      </c>
      <c r="C91" s="7" t="s">
        <v>19</v>
      </c>
      <c r="D91" s="7"/>
      <c r="E91" s="8" t="s">
        <v>70</v>
      </c>
      <c r="F91" s="17">
        <v>31</v>
      </c>
      <c r="G91" s="9"/>
      <c r="H91" s="30" t="s">
        <v>116</v>
      </c>
      <c r="I91" s="46"/>
    </row>
    <row r="92" spans="1:8" ht="15">
      <c r="A92" s="6">
        <v>7</v>
      </c>
      <c r="B92" s="7" t="s">
        <v>90</v>
      </c>
      <c r="C92" s="7" t="s">
        <v>36</v>
      </c>
      <c r="D92" s="7"/>
      <c r="E92" s="8" t="s">
        <v>88</v>
      </c>
      <c r="F92" s="43">
        <v>28</v>
      </c>
      <c r="G92" s="9"/>
      <c r="H92" s="30" t="s">
        <v>114</v>
      </c>
    </row>
    <row r="93" spans="1:8" ht="51">
      <c r="A93" s="45">
        <v>8</v>
      </c>
      <c r="B93" s="44" t="s">
        <v>91</v>
      </c>
      <c r="C93" s="7" t="s">
        <v>53</v>
      </c>
      <c r="D93" s="7"/>
      <c r="E93" s="42" t="s">
        <v>96</v>
      </c>
      <c r="F93" s="50">
        <v>95</v>
      </c>
      <c r="H93" s="48" t="s">
        <v>93</v>
      </c>
    </row>
    <row r="94" spans="1:8" ht="38.25">
      <c r="A94" s="45">
        <v>9</v>
      </c>
      <c r="B94" s="40" t="s">
        <v>118</v>
      </c>
      <c r="C94" s="7" t="s">
        <v>117</v>
      </c>
      <c r="D94" s="7"/>
      <c r="E94" s="42" t="s">
        <v>92</v>
      </c>
      <c r="F94" s="29">
        <v>63</v>
      </c>
      <c r="G94" s="9"/>
      <c r="H94" s="48" t="s">
        <v>93</v>
      </c>
    </row>
    <row r="95" spans="1:8" ht="22.5">
      <c r="A95" s="45"/>
      <c r="B95" s="52" t="s">
        <v>134</v>
      </c>
      <c r="C95" s="7" t="s">
        <v>133</v>
      </c>
      <c r="D95" s="7"/>
      <c r="E95" s="42" t="s">
        <v>135</v>
      </c>
      <c r="F95" s="29">
        <v>6</v>
      </c>
      <c r="G95" s="9"/>
      <c r="H95" s="30" t="s">
        <v>60</v>
      </c>
    </row>
    <row r="96" spans="1:8" ht="12.75">
      <c r="A96" s="6"/>
      <c r="B96" s="14" t="s">
        <v>3</v>
      </c>
      <c r="C96" s="7"/>
      <c r="D96" s="7"/>
      <c r="E96" s="15"/>
      <c r="F96" s="36">
        <f>SUM(F90:F95)</f>
        <v>226</v>
      </c>
      <c r="G96" s="3"/>
      <c r="H96" s="3"/>
    </row>
    <row r="97" spans="1:8" ht="12.75">
      <c r="A97" s="3"/>
      <c r="B97" s="37" t="s">
        <v>84</v>
      </c>
      <c r="C97" s="3"/>
      <c r="D97" s="3"/>
      <c r="E97" s="3"/>
      <c r="F97" s="38">
        <f>F80+F88+F96</f>
        <v>743.1</v>
      </c>
      <c r="G97" s="3"/>
      <c r="H97" s="3"/>
    </row>
    <row r="99" spans="2:5" ht="12.75">
      <c r="B99" t="s">
        <v>6</v>
      </c>
      <c r="E99" t="s">
        <v>7</v>
      </c>
    </row>
    <row r="101" spans="1:4" ht="12.75">
      <c r="A101" s="49" t="s">
        <v>8</v>
      </c>
      <c r="B101" s="49"/>
      <c r="C101" s="49"/>
      <c r="D101" s="49"/>
    </row>
    <row r="106" spans="1:9" ht="15.75">
      <c r="A106" s="68" t="s">
        <v>0</v>
      </c>
      <c r="B106" s="68"/>
      <c r="C106" s="68"/>
      <c r="D106" s="68"/>
      <c r="E106" s="68"/>
      <c r="F106" s="68"/>
      <c r="G106" s="68"/>
      <c r="H106" s="68"/>
      <c r="I106" s="68"/>
    </row>
    <row r="107" spans="1:9" ht="15.75">
      <c r="A107" s="69" t="s">
        <v>1</v>
      </c>
      <c r="B107" s="69"/>
      <c r="C107" s="69"/>
      <c r="D107" s="69"/>
      <c r="E107" s="69"/>
      <c r="F107" s="69"/>
      <c r="G107" s="69"/>
      <c r="H107" s="69"/>
      <c r="I107" s="69"/>
    </row>
    <row r="108" spans="1:9" ht="15.75">
      <c r="A108" s="68"/>
      <c r="B108" s="68"/>
      <c r="C108" s="68"/>
      <c r="D108" s="68"/>
      <c r="E108" s="68"/>
      <c r="F108" s="68"/>
      <c r="G108" s="68"/>
      <c r="H108" s="68"/>
      <c r="I108" s="68"/>
    </row>
    <row r="109" spans="1:9" ht="16.5" thickBot="1">
      <c r="A109" s="64" t="s">
        <v>173</v>
      </c>
      <c r="B109" s="64"/>
      <c r="C109" s="64"/>
      <c r="D109" s="64"/>
      <c r="E109" s="64"/>
      <c r="F109" s="64"/>
      <c r="G109" s="64"/>
      <c r="H109" s="64"/>
      <c r="I109" s="2"/>
    </row>
    <row r="110" spans="1:9" ht="15.75" thickBot="1">
      <c r="A110" s="70" t="s">
        <v>9</v>
      </c>
      <c r="B110" s="70" t="s">
        <v>10</v>
      </c>
      <c r="C110" s="72" t="s">
        <v>11</v>
      </c>
      <c r="D110" s="74" t="s">
        <v>161</v>
      </c>
      <c r="E110" s="74" t="s">
        <v>144</v>
      </c>
      <c r="F110" s="82" t="s">
        <v>13</v>
      </c>
      <c r="G110" s="78"/>
      <c r="H110" s="70" t="s">
        <v>14</v>
      </c>
      <c r="I110" s="2"/>
    </row>
    <row r="111" spans="1:9" ht="16.5">
      <c r="A111" s="71"/>
      <c r="B111" s="71"/>
      <c r="C111" s="73"/>
      <c r="D111" s="75"/>
      <c r="E111" s="75"/>
      <c r="F111" s="4" t="s">
        <v>15</v>
      </c>
      <c r="G111" s="4" t="s">
        <v>17</v>
      </c>
      <c r="H111" s="71"/>
      <c r="I111" s="2"/>
    </row>
    <row r="112" spans="1:9" ht="15">
      <c r="A112" s="71"/>
      <c r="B112" s="71"/>
      <c r="C112" s="73"/>
      <c r="D112" s="76"/>
      <c r="E112" s="76"/>
      <c r="F112" s="4" t="s">
        <v>16</v>
      </c>
      <c r="G112" s="5" t="s">
        <v>16</v>
      </c>
      <c r="H112" s="71"/>
      <c r="I112" s="2"/>
    </row>
    <row r="113" spans="1:9" ht="15">
      <c r="A113" s="12">
        <v>1</v>
      </c>
      <c r="B113" s="12">
        <v>2</v>
      </c>
      <c r="C113" s="12">
        <v>3</v>
      </c>
      <c r="D113" s="12"/>
      <c r="E113" s="12">
        <v>4</v>
      </c>
      <c r="F113" s="12">
        <v>5</v>
      </c>
      <c r="G113" s="12">
        <v>6</v>
      </c>
      <c r="H113" s="12">
        <v>7</v>
      </c>
      <c r="I113" s="2"/>
    </row>
    <row r="114" spans="1:9" ht="15">
      <c r="A114" s="80" t="s">
        <v>2</v>
      </c>
      <c r="B114" s="81"/>
      <c r="C114" s="81"/>
      <c r="D114" s="81"/>
      <c r="E114" s="81"/>
      <c r="F114" s="81"/>
      <c r="G114" s="81"/>
      <c r="H114" s="81"/>
      <c r="I114" s="2"/>
    </row>
    <row r="115" spans="1:9" ht="25.5" customHeight="1">
      <c r="A115" s="6">
        <v>1</v>
      </c>
      <c r="B115" s="11" t="s">
        <v>25</v>
      </c>
      <c r="C115" s="11" t="s">
        <v>18</v>
      </c>
      <c r="D115" s="61" t="s">
        <v>162</v>
      </c>
      <c r="E115" s="57" t="s">
        <v>162</v>
      </c>
      <c r="F115" s="8">
        <v>23</v>
      </c>
      <c r="G115" s="51"/>
      <c r="H115" s="30" t="s">
        <v>71</v>
      </c>
      <c r="I115" s="2"/>
    </row>
    <row r="116" spans="1:9" ht="106.5" customHeight="1">
      <c r="A116" s="6">
        <v>2</v>
      </c>
      <c r="B116" s="54" t="s">
        <v>164</v>
      </c>
      <c r="C116" s="7" t="s">
        <v>145</v>
      </c>
      <c r="D116" s="29" t="s">
        <v>147</v>
      </c>
      <c r="E116" s="60" t="s">
        <v>163</v>
      </c>
      <c r="F116" s="17">
        <v>87</v>
      </c>
      <c r="G116" s="18"/>
      <c r="H116" s="20" t="s">
        <v>29</v>
      </c>
      <c r="I116" s="2"/>
    </row>
    <row r="117" spans="1:9" ht="72" customHeight="1">
      <c r="A117" s="6">
        <v>3</v>
      </c>
      <c r="B117" s="55" t="s">
        <v>175</v>
      </c>
      <c r="C117" s="7" t="s">
        <v>146</v>
      </c>
      <c r="D117" s="29" t="s">
        <v>148</v>
      </c>
      <c r="E117" s="60" t="s">
        <v>165</v>
      </c>
      <c r="F117" s="17">
        <v>52</v>
      </c>
      <c r="G117" s="18"/>
      <c r="H117" s="20" t="s">
        <v>29</v>
      </c>
      <c r="I117" s="2"/>
    </row>
    <row r="118" spans="1:9" ht="15">
      <c r="A118" s="6">
        <v>4</v>
      </c>
      <c r="B118" s="16" t="s">
        <v>121</v>
      </c>
      <c r="C118" s="7" t="s">
        <v>36</v>
      </c>
      <c r="D118" s="29" t="s">
        <v>120</v>
      </c>
      <c r="E118" s="22" t="s">
        <v>149</v>
      </c>
      <c r="F118" s="17">
        <v>40</v>
      </c>
      <c r="G118" s="19"/>
      <c r="H118" s="20" t="s">
        <v>29</v>
      </c>
      <c r="I118" s="2"/>
    </row>
    <row r="119" spans="1:9" ht="25.5">
      <c r="A119" s="6">
        <v>5</v>
      </c>
      <c r="B119" s="11" t="s">
        <v>25</v>
      </c>
      <c r="C119" s="7" t="s">
        <v>46</v>
      </c>
      <c r="D119" s="29" t="s">
        <v>122</v>
      </c>
      <c r="E119" s="22" t="s">
        <v>149</v>
      </c>
      <c r="F119" s="17">
        <v>5</v>
      </c>
      <c r="G119" s="19"/>
      <c r="H119" s="20" t="s">
        <v>29</v>
      </c>
      <c r="I119" s="2"/>
    </row>
    <row r="120" spans="1:9" ht="25.5">
      <c r="A120" s="6">
        <v>6</v>
      </c>
      <c r="B120" s="16" t="s">
        <v>178</v>
      </c>
      <c r="C120" s="7" t="s">
        <v>42</v>
      </c>
      <c r="D120" s="29" t="s">
        <v>124</v>
      </c>
      <c r="E120" s="22" t="s">
        <v>149</v>
      </c>
      <c r="F120" s="17">
        <v>9</v>
      </c>
      <c r="G120" s="19"/>
      <c r="H120" s="20" t="s">
        <v>29</v>
      </c>
      <c r="I120" s="2"/>
    </row>
    <row r="121" spans="1:9" ht="51">
      <c r="A121" s="6">
        <v>8</v>
      </c>
      <c r="B121" s="7" t="s">
        <v>185</v>
      </c>
      <c r="C121" s="7" t="s">
        <v>53</v>
      </c>
      <c r="D121" s="29" t="s">
        <v>126</v>
      </c>
      <c r="E121" s="22" t="s">
        <v>150</v>
      </c>
      <c r="F121" s="17">
        <v>60</v>
      </c>
      <c r="G121" s="19"/>
      <c r="H121" s="30" t="s">
        <v>151</v>
      </c>
      <c r="I121" s="2"/>
    </row>
    <row r="122" spans="1:9" ht="38.25">
      <c r="A122" s="27">
        <v>9</v>
      </c>
      <c r="B122" s="7" t="s">
        <v>49</v>
      </c>
      <c r="C122" s="7" t="s">
        <v>21</v>
      </c>
      <c r="D122" s="23" t="s">
        <v>50</v>
      </c>
      <c r="E122" s="22" t="s">
        <v>149</v>
      </c>
      <c r="F122" s="17">
        <v>30</v>
      </c>
      <c r="G122" s="19"/>
      <c r="H122" s="30" t="s">
        <v>151</v>
      </c>
      <c r="I122" s="2"/>
    </row>
    <row r="123" spans="1:9" ht="25.5">
      <c r="A123" s="27">
        <v>10</v>
      </c>
      <c r="B123" s="7" t="s">
        <v>179</v>
      </c>
      <c r="C123" s="7" t="s">
        <v>22</v>
      </c>
      <c r="D123" s="29" t="s">
        <v>128</v>
      </c>
      <c r="E123" s="22" t="s">
        <v>149</v>
      </c>
      <c r="F123" s="17">
        <v>45</v>
      </c>
      <c r="G123" s="19"/>
      <c r="H123" s="20" t="s">
        <v>29</v>
      </c>
      <c r="I123" s="2"/>
    </row>
    <row r="124" spans="1:9" ht="25.5">
      <c r="A124" s="27">
        <v>11</v>
      </c>
      <c r="B124" s="11" t="s">
        <v>25</v>
      </c>
      <c r="C124" s="7" t="s">
        <v>51</v>
      </c>
      <c r="D124" s="29" t="s">
        <v>130</v>
      </c>
      <c r="E124" s="56" t="s">
        <v>150</v>
      </c>
      <c r="F124" s="17">
        <v>14</v>
      </c>
      <c r="G124" s="19"/>
      <c r="H124" s="20" t="s">
        <v>29</v>
      </c>
      <c r="I124" s="2"/>
    </row>
    <row r="125" spans="1:9" ht="25.5">
      <c r="A125" s="27">
        <v>13</v>
      </c>
      <c r="B125" s="11" t="s">
        <v>25</v>
      </c>
      <c r="C125" s="7" t="s">
        <v>132</v>
      </c>
      <c r="D125" s="29" t="s">
        <v>131</v>
      </c>
      <c r="E125" s="56" t="s">
        <v>152</v>
      </c>
      <c r="F125" s="21">
        <v>56</v>
      </c>
      <c r="G125" s="3"/>
      <c r="H125" s="20" t="s">
        <v>29</v>
      </c>
      <c r="I125" s="2"/>
    </row>
    <row r="126" spans="1:9" ht="25.5">
      <c r="A126" s="6">
        <v>14</v>
      </c>
      <c r="B126" s="7" t="s">
        <v>139</v>
      </c>
      <c r="C126" s="7" t="s">
        <v>30</v>
      </c>
      <c r="D126" s="29" t="s">
        <v>140</v>
      </c>
      <c r="E126" s="22" t="s">
        <v>149</v>
      </c>
      <c r="F126" s="17">
        <v>130</v>
      </c>
      <c r="G126" s="19"/>
      <c r="H126" s="31" t="s">
        <v>153</v>
      </c>
      <c r="I126" s="2"/>
    </row>
    <row r="127" spans="1:9" ht="25.5">
      <c r="A127" s="27">
        <v>15</v>
      </c>
      <c r="B127" s="11" t="s">
        <v>25</v>
      </c>
      <c r="C127" s="7" t="s">
        <v>48</v>
      </c>
      <c r="D127" s="29"/>
      <c r="E127" s="22" t="s">
        <v>154</v>
      </c>
      <c r="F127" s="17">
        <v>50</v>
      </c>
      <c r="G127" s="19"/>
      <c r="H127" s="19" t="s">
        <v>54</v>
      </c>
      <c r="I127" s="2"/>
    </row>
    <row r="128" spans="1:8" ht="12.75">
      <c r="A128" s="6"/>
      <c r="B128" s="14" t="s">
        <v>3</v>
      </c>
      <c r="C128" s="7"/>
      <c r="D128" s="7"/>
      <c r="E128" s="15"/>
      <c r="F128" s="26">
        <f>SUM(F115:F127)</f>
        <v>601</v>
      </c>
      <c r="G128" s="3"/>
      <c r="H128" s="3"/>
    </row>
    <row r="129" spans="1:8" ht="12.75">
      <c r="A129" s="80" t="s">
        <v>4</v>
      </c>
      <c r="B129" s="81"/>
      <c r="C129" s="81"/>
      <c r="D129" s="81"/>
      <c r="E129" s="81"/>
      <c r="F129" s="81"/>
      <c r="G129" s="81"/>
      <c r="H129" s="81"/>
    </row>
    <row r="130" spans="1:8" ht="12.75">
      <c r="A130" s="6">
        <v>1</v>
      </c>
      <c r="B130" s="16" t="s">
        <v>180</v>
      </c>
      <c r="C130" s="7" t="s">
        <v>19</v>
      </c>
      <c r="D130" s="29" t="s">
        <v>137</v>
      </c>
      <c r="E130" s="22" t="s">
        <v>170</v>
      </c>
      <c r="F130" s="8">
        <v>47</v>
      </c>
      <c r="G130" s="28"/>
      <c r="H130" s="31" t="s">
        <v>136</v>
      </c>
    </row>
    <row r="131" spans="1:8" ht="12.75">
      <c r="A131" s="6">
        <v>5</v>
      </c>
      <c r="B131" s="11" t="s">
        <v>171</v>
      </c>
      <c r="C131" s="7" t="s">
        <v>105</v>
      </c>
      <c r="D131" s="29" t="s">
        <v>172</v>
      </c>
      <c r="E131" s="22" t="s">
        <v>155</v>
      </c>
      <c r="F131" s="33">
        <v>2</v>
      </c>
      <c r="G131" s="3"/>
      <c r="H131" s="31" t="s">
        <v>60</v>
      </c>
    </row>
    <row r="132" spans="1:8" ht="25.5">
      <c r="A132" s="6">
        <v>8</v>
      </c>
      <c r="B132" s="11" t="s">
        <v>25</v>
      </c>
      <c r="C132" s="11" t="s">
        <v>18</v>
      </c>
      <c r="D132" s="29" t="s">
        <v>24</v>
      </c>
      <c r="E132" s="22" t="s">
        <v>149</v>
      </c>
      <c r="F132" s="8">
        <v>2.5</v>
      </c>
      <c r="G132" s="9"/>
      <c r="H132" s="31" t="s">
        <v>153</v>
      </c>
    </row>
    <row r="133" spans="1:8" ht="51">
      <c r="A133" s="35">
        <v>9</v>
      </c>
      <c r="B133" s="11" t="s">
        <v>181</v>
      </c>
      <c r="C133" s="7" t="s">
        <v>138</v>
      </c>
      <c r="D133" s="29" t="s">
        <v>72</v>
      </c>
      <c r="E133" s="22" t="s">
        <v>149</v>
      </c>
      <c r="F133" s="32">
        <v>38</v>
      </c>
      <c r="H133" s="31" t="s">
        <v>156</v>
      </c>
    </row>
    <row r="134" spans="1:8" ht="38.25">
      <c r="A134" s="35">
        <v>10</v>
      </c>
      <c r="B134" s="16" t="s">
        <v>110</v>
      </c>
      <c r="C134" s="7" t="s">
        <v>75</v>
      </c>
      <c r="D134" s="58" t="s">
        <v>107</v>
      </c>
      <c r="E134" s="22" t="s">
        <v>157</v>
      </c>
      <c r="F134" s="8">
        <v>7</v>
      </c>
      <c r="G134" s="9"/>
      <c r="H134" s="31" t="s">
        <v>151</v>
      </c>
    </row>
    <row r="135" spans="1:8" ht="25.5">
      <c r="A135" s="35">
        <v>11</v>
      </c>
      <c r="B135" s="16" t="s">
        <v>109</v>
      </c>
      <c r="C135" s="7" t="s">
        <v>22</v>
      </c>
      <c r="D135" s="29" t="s">
        <v>74</v>
      </c>
      <c r="E135" s="22" t="s">
        <v>157</v>
      </c>
      <c r="F135" s="8">
        <v>2</v>
      </c>
      <c r="G135" s="9"/>
      <c r="H135" s="31" t="s">
        <v>151</v>
      </c>
    </row>
    <row r="136" spans="1:8" ht="12.75">
      <c r="A136" s="6"/>
      <c r="B136" s="14" t="s">
        <v>3</v>
      </c>
      <c r="C136" s="7"/>
      <c r="D136" s="7"/>
      <c r="E136" s="15"/>
      <c r="F136" s="34">
        <f>SUM(F130:F135)</f>
        <v>98.5</v>
      </c>
      <c r="G136" s="3"/>
      <c r="H136" s="3"/>
    </row>
    <row r="137" spans="1:8" ht="12.75">
      <c r="A137" s="66" t="s">
        <v>5</v>
      </c>
      <c r="B137" s="67"/>
      <c r="C137" s="67"/>
      <c r="D137" s="67"/>
      <c r="E137" s="67"/>
      <c r="F137" s="67"/>
      <c r="G137" s="67"/>
      <c r="H137" s="67"/>
    </row>
    <row r="138" spans="1:8" ht="25.5">
      <c r="A138" s="6">
        <v>1</v>
      </c>
      <c r="B138" s="11" t="s">
        <v>25</v>
      </c>
      <c r="C138" s="11" t="s">
        <v>18</v>
      </c>
      <c r="D138" s="29" t="s">
        <v>89</v>
      </c>
      <c r="E138" s="22" t="s">
        <v>149</v>
      </c>
      <c r="F138" s="8">
        <v>3</v>
      </c>
      <c r="G138" s="9"/>
      <c r="H138" s="30" t="s">
        <v>151</v>
      </c>
    </row>
    <row r="139" spans="1:9" ht="25.5">
      <c r="A139" s="6">
        <v>2</v>
      </c>
      <c r="B139" s="11" t="s">
        <v>143</v>
      </c>
      <c r="C139" s="7" t="s">
        <v>19</v>
      </c>
      <c r="D139" s="29" t="s">
        <v>141</v>
      </c>
      <c r="E139" s="22" t="s">
        <v>158</v>
      </c>
      <c r="F139" s="17">
        <v>62</v>
      </c>
      <c r="G139" s="9"/>
      <c r="H139" s="30" t="s">
        <v>151</v>
      </c>
      <c r="I139" s="46"/>
    </row>
    <row r="140" spans="1:8" ht="15">
      <c r="A140" s="6">
        <v>7</v>
      </c>
      <c r="B140" s="7" t="s">
        <v>90</v>
      </c>
      <c r="C140" s="7" t="s">
        <v>36</v>
      </c>
      <c r="D140" s="29" t="s">
        <v>88</v>
      </c>
      <c r="E140" s="22" t="s">
        <v>149</v>
      </c>
      <c r="F140" s="43">
        <v>28</v>
      </c>
      <c r="G140" s="9"/>
      <c r="H140" s="30" t="s">
        <v>151</v>
      </c>
    </row>
    <row r="141" spans="1:8" ht="51">
      <c r="A141" s="45">
        <v>8</v>
      </c>
      <c r="B141" s="44" t="s">
        <v>176</v>
      </c>
      <c r="C141" s="7" t="s">
        <v>53</v>
      </c>
      <c r="D141" s="59" t="s">
        <v>96</v>
      </c>
      <c r="E141" s="22" t="s">
        <v>149</v>
      </c>
      <c r="F141" s="50">
        <v>100</v>
      </c>
      <c r="H141" s="48" t="s">
        <v>93</v>
      </c>
    </row>
    <row r="142" spans="1:8" ht="38.25">
      <c r="A142" s="45">
        <v>9</v>
      </c>
      <c r="B142" s="40" t="s">
        <v>184</v>
      </c>
      <c r="C142" s="7" t="s">
        <v>117</v>
      </c>
      <c r="D142" s="59" t="s">
        <v>92</v>
      </c>
      <c r="E142" s="22" t="s">
        <v>149</v>
      </c>
      <c r="F142" s="29">
        <v>63</v>
      </c>
      <c r="G142" s="9"/>
      <c r="H142" s="48" t="s">
        <v>93</v>
      </c>
    </row>
    <row r="143" spans="1:8" ht="15">
      <c r="A143" s="45"/>
      <c r="B143" s="52" t="s">
        <v>183</v>
      </c>
      <c r="C143" s="7" t="s">
        <v>30</v>
      </c>
      <c r="D143" s="59" t="s">
        <v>142</v>
      </c>
      <c r="E143" s="22" t="s">
        <v>160</v>
      </c>
      <c r="F143" s="29">
        <v>42</v>
      </c>
      <c r="G143" s="9"/>
      <c r="H143" s="48"/>
    </row>
    <row r="144" spans="1:8" ht="28.5" customHeight="1">
      <c r="A144" s="45"/>
      <c r="B144" s="52" t="s">
        <v>182</v>
      </c>
      <c r="C144" s="7" t="s">
        <v>20</v>
      </c>
      <c r="D144" s="59" t="s">
        <v>166</v>
      </c>
      <c r="E144" s="22" t="s">
        <v>157</v>
      </c>
      <c r="F144" s="29">
        <v>4</v>
      </c>
      <c r="G144" s="9"/>
      <c r="H144" s="48"/>
    </row>
    <row r="145" spans="1:8" ht="22.5">
      <c r="A145" s="45"/>
      <c r="B145" s="52" t="s">
        <v>169</v>
      </c>
      <c r="C145" s="7" t="s">
        <v>133</v>
      </c>
      <c r="D145" s="59" t="s">
        <v>135</v>
      </c>
      <c r="E145" s="22" t="s">
        <v>159</v>
      </c>
      <c r="F145" s="29">
        <v>10</v>
      </c>
      <c r="G145" s="9"/>
      <c r="H145" s="30" t="s">
        <v>60</v>
      </c>
    </row>
    <row r="146" spans="1:8" ht="25.5">
      <c r="A146" s="45"/>
      <c r="B146" s="52" t="s">
        <v>168</v>
      </c>
      <c r="C146" s="7" t="s">
        <v>167</v>
      </c>
      <c r="D146" s="59" t="s">
        <v>81</v>
      </c>
      <c r="E146" s="22"/>
      <c r="F146" s="29">
        <v>2</v>
      </c>
      <c r="G146" s="9"/>
      <c r="H146" s="30"/>
    </row>
    <row r="147" spans="1:8" ht="12.75">
      <c r="A147" s="6"/>
      <c r="B147" s="14" t="s">
        <v>3</v>
      </c>
      <c r="C147" s="7"/>
      <c r="D147" s="7"/>
      <c r="E147" s="15"/>
      <c r="F147" s="36">
        <f>SUM(F138:F146)</f>
        <v>314</v>
      </c>
      <c r="G147" s="3"/>
      <c r="H147" s="3"/>
    </row>
    <row r="148" spans="1:8" ht="12.75">
      <c r="A148" s="3"/>
      <c r="B148" s="37" t="s">
        <v>84</v>
      </c>
      <c r="C148" s="3"/>
      <c r="D148" s="3"/>
      <c r="E148" s="3"/>
      <c r="F148" s="38">
        <f>F128+F136+F147</f>
        <v>1013.5</v>
      </c>
      <c r="G148" s="3"/>
      <c r="H148" s="3"/>
    </row>
    <row r="150" spans="1:5" ht="12.75">
      <c r="A150" s="49"/>
      <c r="B150" t="s">
        <v>6</v>
      </c>
      <c r="E150" t="s">
        <v>7</v>
      </c>
    </row>
    <row r="151" spans="1:2" ht="12.75">
      <c r="A151" s="49"/>
      <c r="B151" s="49"/>
    </row>
    <row r="152" spans="1:4" ht="12.75">
      <c r="A152" s="49" t="s">
        <v>8</v>
      </c>
      <c r="B152" s="49"/>
      <c r="C152" s="49"/>
      <c r="D152" s="49"/>
    </row>
    <row r="156" spans="1:9" ht="15.75">
      <c r="A156" s="68" t="s">
        <v>0</v>
      </c>
      <c r="B156" s="68"/>
      <c r="C156" s="68"/>
      <c r="D156" s="68"/>
      <c r="E156" s="68"/>
      <c r="F156" s="68"/>
      <c r="G156" s="68"/>
      <c r="H156" s="68"/>
      <c r="I156" s="68"/>
    </row>
    <row r="157" spans="1:9" ht="15.75">
      <c r="A157" s="69" t="s">
        <v>1</v>
      </c>
      <c r="B157" s="69"/>
      <c r="C157" s="69"/>
      <c r="D157" s="69"/>
      <c r="E157" s="69"/>
      <c r="F157" s="69"/>
      <c r="G157" s="69"/>
      <c r="H157" s="69"/>
      <c r="I157" s="69"/>
    </row>
    <row r="158" spans="1:9" ht="15.75">
      <c r="A158" s="1"/>
      <c r="B158" s="2"/>
      <c r="C158" s="2"/>
      <c r="D158" s="2"/>
      <c r="E158" s="2"/>
      <c r="F158" s="2"/>
      <c r="G158" s="2"/>
      <c r="H158" s="2"/>
      <c r="I158" s="2"/>
    </row>
    <row r="159" spans="1:9" ht="16.5" thickBot="1">
      <c r="A159" s="79" t="s">
        <v>174</v>
      </c>
      <c r="B159" s="79"/>
      <c r="C159" s="79"/>
      <c r="D159" s="83"/>
      <c r="E159" s="83"/>
      <c r="F159" s="79"/>
      <c r="G159" s="79"/>
      <c r="H159" s="79"/>
      <c r="I159" s="2"/>
    </row>
    <row r="160" spans="1:9" ht="15.75" thickBot="1">
      <c r="A160" s="70" t="s">
        <v>9</v>
      </c>
      <c r="B160" s="70" t="s">
        <v>10</v>
      </c>
      <c r="C160" s="72" t="s">
        <v>11</v>
      </c>
      <c r="D160" s="74" t="s">
        <v>161</v>
      </c>
      <c r="E160" s="74" t="s">
        <v>144</v>
      </c>
      <c r="F160" s="82" t="s">
        <v>13</v>
      </c>
      <c r="G160" s="78"/>
      <c r="H160" s="70" t="s">
        <v>14</v>
      </c>
      <c r="I160" s="2"/>
    </row>
    <row r="161" spans="1:9" ht="16.5">
      <c r="A161" s="71"/>
      <c r="B161" s="71"/>
      <c r="C161" s="73"/>
      <c r="D161" s="75"/>
      <c r="E161" s="75"/>
      <c r="F161" s="4" t="s">
        <v>15</v>
      </c>
      <c r="G161" s="4" t="s">
        <v>17</v>
      </c>
      <c r="H161" s="71"/>
      <c r="I161" s="2"/>
    </row>
    <row r="162" spans="1:9" ht="15">
      <c r="A162" s="71"/>
      <c r="B162" s="71"/>
      <c r="C162" s="73"/>
      <c r="D162" s="76"/>
      <c r="E162" s="76"/>
      <c r="F162" s="4" t="s">
        <v>16</v>
      </c>
      <c r="G162" s="5" t="s">
        <v>16</v>
      </c>
      <c r="H162" s="71"/>
      <c r="I162" s="2"/>
    </row>
    <row r="163" spans="1:9" ht="15">
      <c r="A163" s="12">
        <v>1</v>
      </c>
      <c r="B163" s="12">
        <v>2</v>
      </c>
      <c r="C163" s="12">
        <v>3</v>
      </c>
      <c r="D163" s="12"/>
      <c r="E163" s="12">
        <v>4</v>
      </c>
      <c r="F163" s="12">
        <v>5</v>
      </c>
      <c r="G163" s="12">
        <v>6</v>
      </c>
      <c r="H163" s="12">
        <v>7</v>
      </c>
      <c r="I163" s="2"/>
    </row>
    <row r="164" spans="1:9" ht="15">
      <c r="A164" s="80" t="s">
        <v>2</v>
      </c>
      <c r="B164" s="81"/>
      <c r="C164" s="81"/>
      <c r="D164" s="81"/>
      <c r="E164" s="81"/>
      <c r="F164" s="81"/>
      <c r="G164" s="81"/>
      <c r="H164" s="81"/>
      <c r="I164" s="2"/>
    </row>
    <row r="165" spans="1:9" ht="25.5">
      <c r="A165" s="6">
        <v>1</v>
      </c>
      <c r="B165" s="11" t="s">
        <v>25</v>
      </c>
      <c r="C165" s="11" t="s">
        <v>18</v>
      </c>
      <c r="D165" s="61" t="s">
        <v>162</v>
      </c>
      <c r="E165" s="57" t="s">
        <v>162</v>
      </c>
      <c r="F165" s="8">
        <v>23</v>
      </c>
      <c r="G165" s="51"/>
      <c r="H165" s="30" t="s">
        <v>71</v>
      </c>
      <c r="I165" s="2"/>
    </row>
    <row r="166" spans="1:9" ht="118.5" customHeight="1">
      <c r="A166" s="6">
        <v>2</v>
      </c>
      <c r="B166" s="54" t="s">
        <v>177</v>
      </c>
      <c r="C166" s="7" t="s">
        <v>145</v>
      </c>
      <c r="D166" s="29" t="s">
        <v>147</v>
      </c>
      <c r="E166" s="60" t="s">
        <v>186</v>
      </c>
      <c r="F166" s="17">
        <v>100</v>
      </c>
      <c r="G166" s="18"/>
      <c r="H166" s="20" t="s">
        <v>29</v>
      </c>
      <c r="I166" s="2"/>
    </row>
    <row r="167" spans="1:9" ht="84">
      <c r="A167" s="6">
        <v>3</v>
      </c>
      <c r="B167" s="63" t="s">
        <v>187</v>
      </c>
      <c r="C167" s="7" t="s">
        <v>146</v>
      </c>
      <c r="D167" s="29" t="s">
        <v>148</v>
      </c>
      <c r="E167" s="60" t="s">
        <v>188</v>
      </c>
      <c r="F167" s="17">
        <v>60</v>
      </c>
      <c r="G167" s="18"/>
      <c r="H167" s="20" t="s">
        <v>29</v>
      </c>
      <c r="I167" s="2"/>
    </row>
    <row r="168" spans="1:9" ht="15">
      <c r="A168" s="6">
        <v>4</v>
      </c>
      <c r="B168" s="16" t="s">
        <v>121</v>
      </c>
      <c r="C168" s="7" t="s">
        <v>36</v>
      </c>
      <c r="D168" s="29" t="s">
        <v>120</v>
      </c>
      <c r="E168" s="22" t="s">
        <v>149</v>
      </c>
      <c r="F168" s="17">
        <v>40</v>
      </c>
      <c r="G168" s="19"/>
      <c r="H168" s="20" t="s">
        <v>29</v>
      </c>
      <c r="I168" s="2"/>
    </row>
    <row r="169" spans="1:9" ht="25.5">
      <c r="A169" s="6">
        <v>5</v>
      </c>
      <c r="B169" s="11" t="s">
        <v>25</v>
      </c>
      <c r="C169" s="7" t="s">
        <v>46</v>
      </c>
      <c r="D169" s="29" t="s">
        <v>122</v>
      </c>
      <c r="E169" s="65" t="s">
        <v>149</v>
      </c>
      <c r="F169" s="17">
        <v>5</v>
      </c>
      <c r="G169" s="19"/>
      <c r="H169" s="20" t="s">
        <v>29</v>
      </c>
      <c r="I169" s="2"/>
    </row>
    <row r="170" spans="1:9" ht="25.5">
      <c r="A170" s="6">
        <v>6</v>
      </c>
      <c r="B170" s="16" t="s">
        <v>123</v>
      </c>
      <c r="C170" s="7" t="s">
        <v>42</v>
      </c>
      <c r="D170" s="29" t="s">
        <v>124</v>
      </c>
      <c r="E170" s="65" t="s">
        <v>149</v>
      </c>
      <c r="F170" s="17">
        <v>9</v>
      </c>
      <c r="G170" s="19"/>
      <c r="H170" s="20" t="s">
        <v>29</v>
      </c>
      <c r="I170" s="2"/>
    </row>
    <row r="171" spans="1:9" ht="39" customHeight="1">
      <c r="A171" s="6">
        <v>8</v>
      </c>
      <c r="B171" s="7" t="s">
        <v>127</v>
      </c>
      <c r="C171" s="7" t="s">
        <v>53</v>
      </c>
      <c r="D171" s="29" t="s">
        <v>126</v>
      </c>
      <c r="E171" s="65" t="s">
        <v>150</v>
      </c>
      <c r="F171" s="17">
        <v>60</v>
      </c>
      <c r="G171" s="19"/>
      <c r="H171" s="30" t="s">
        <v>151</v>
      </c>
      <c r="I171" s="2"/>
    </row>
    <row r="172" spans="1:9" ht="38.25">
      <c r="A172" s="27">
        <v>9</v>
      </c>
      <c r="B172" s="7" t="s">
        <v>49</v>
      </c>
      <c r="C172" s="7" t="s">
        <v>21</v>
      </c>
      <c r="D172" s="23" t="s">
        <v>50</v>
      </c>
      <c r="E172" s="65" t="s">
        <v>149</v>
      </c>
      <c r="F172" s="17">
        <v>30</v>
      </c>
      <c r="G172" s="19"/>
      <c r="H172" s="30" t="s">
        <v>151</v>
      </c>
      <c r="I172" s="2"/>
    </row>
    <row r="173" spans="1:9" ht="25.5">
      <c r="A173" s="27">
        <v>10</v>
      </c>
      <c r="B173" s="7" t="s">
        <v>129</v>
      </c>
      <c r="C173" s="7" t="s">
        <v>22</v>
      </c>
      <c r="D173" s="29" t="s">
        <v>128</v>
      </c>
      <c r="E173" s="65" t="s">
        <v>149</v>
      </c>
      <c r="F173" s="17">
        <v>45</v>
      </c>
      <c r="G173" s="19"/>
      <c r="H173" s="20" t="s">
        <v>29</v>
      </c>
      <c r="I173" s="2"/>
    </row>
    <row r="174" spans="1:9" ht="25.5">
      <c r="A174" s="27">
        <v>11</v>
      </c>
      <c r="B174" s="11" t="s">
        <v>25</v>
      </c>
      <c r="C174" s="7" t="s">
        <v>51</v>
      </c>
      <c r="D174" s="29" t="s">
        <v>130</v>
      </c>
      <c r="E174" s="56" t="s">
        <v>150</v>
      </c>
      <c r="F174" s="17">
        <v>14</v>
      </c>
      <c r="G174" s="19"/>
      <c r="H174" s="20" t="s">
        <v>29</v>
      </c>
      <c r="I174" s="2"/>
    </row>
    <row r="175" spans="1:9" ht="25.5">
      <c r="A175" s="27">
        <v>13</v>
      </c>
      <c r="B175" s="11" t="s">
        <v>25</v>
      </c>
      <c r="C175" s="7" t="s">
        <v>132</v>
      </c>
      <c r="D175" s="29" t="s">
        <v>193</v>
      </c>
      <c r="E175" s="56" t="s">
        <v>159</v>
      </c>
      <c r="F175" s="21">
        <v>76</v>
      </c>
      <c r="G175" s="3"/>
      <c r="H175" s="20" t="s">
        <v>29</v>
      </c>
      <c r="I175" s="2"/>
    </row>
    <row r="176" spans="1:9" ht="25.5">
      <c r="A176" s="6">
        <v>14</v>
      </c>
      <c r="B176" s="7" t="s">
        <v>139</v>
      </c>
      <c r="C176" s="7" t="s">
        <v>30</v>
      </c>
      <c r="D176" s="29" t="s">
        <v>140</v>
      </c>
      <c r="E176" s="22" t="s">
        <v>149</v>
      </c>
      <c r="F176" s="17">
        <v>130</v>
      </c>
      <c r="G176" s="19"/>
      <c r="H176" s="31" t="s">
        <v>153</v>
      </c>
      <c r="I176" s="2"/>
    </row>
    <row r="177" spans="1:9" ht="25.5">
      <c r="A177" s="27">
        <v>15</v>
      </c>
      <c r="B177" s="11" t="s">
        <v>25</v>
      </c>
      <c r="C177" s="7" t="s">
        <v>48</v>
      </c>
      <c r="D177" s="29"/>
      <c r="E177" s="22" t="s">
        <v>154</v>
      </c>
      <c r="F177" s="17">
        <v>50</v>
      </c>
      <c r="G177" s="19"/>
      <c r="H177" s="19" t="s">
        <v>54</v>
      </c>
      <c r="I177" s="2"/>
    </row>
    <row r="178" spans="1:9" ht="15">
      <c r="A178" s="27">
        <v>16</v>
      </c>
      <c r="B178" s="62" t="s">
        <v>191</v>
      </c>
      <c r="C178" s="11" t="s">
        <v>189</v>
      </c>
      <c r="D178" s="29"/>
      <c r="E178" s="22" t="s">
        <v>190</v>
      </c>
      <c r="F178" s="17">
        <v>30</v>
      </c>
      <c r="G178" s="19"/>
      <c r="H178" s="19" t="s">
        <v>192</v>
      </c>
      <c r="I178" s="2"/>
    </row>
    <row r="179" spans="1:8" ht="12.75">
      <c r="A179" s="6"/>
      <c r="B179" s="14" t="s">
        <v>3</v>
      </c>
      <c r="C179" s="7"/>
      <c r="D179" s="7"/>
      <c r="E179" s="15"/>
      <c r="F179" s="26">
        <f>SUM(F165:F178)</f>
        <v>672</v>
      </c>
      <c r="G179" s="3"/>
      <c r="H179" s="3"/>
    </row>
    <row r="180" spans="1:8" ht="12.75">
      <c r="A180" s="80" t="s">
        <v>4</v>
      </c>
      <c r="B180" s="81"/>
      <c r="C180" s="81"/>
      <c r="D180" s="81"/>
      <c r="E180" s="81"/>
      <c r="F180" s="81"/>
      <c r="G180" s="81"/>
      <c r="H180" s="81"/>
    </row>
    <row r="181" spans="1:8" ht="25.5">
      <c r="A181" s="6">
        <v>1</v>
      </c>
      <c r="B181" s="16" t="s">
        <v>195</v>
      </c>
      <c r="C181" s="7" t="s">
        <v>19</v>
      </c>
      <c r="D181" s="29" t="s">
        <v>194</v>
      </c>
      <c r="E181" s="65" t="s">
        <v>149</v>
      </c>
      <c r="F181" s="8">
        <v>62</v>
      </c>
      <c r="G181" s="28"/>
      <c r="H181" s="31" t="s">
        <v>196</v>
      </c>
    </row>
    <row r="182" spans="1:8" ht="12.75">
      <c r="A182" s="6">
        <v>2</v>
      </c>
      <c r="B182" s="11" t="s">
        <v>202</v>
      </c>
      <c r="C182" s="7" t="s">
        <v>105</v>
      </c>
      <c r="D182" s="29" t="s">
        <v>198</v>
      </c>
      <c r="E182" s="22" t="s">
        <v>159</v>
      </c>
      <c r="F182" s="33">
        <v>5</v>
      </c>
      <c r="G182" s="3"/>
      <c r="H182" s="31" t="s">
        <v>197</v>
      </c>
    </row>
    <row r="183" spans="1:8" ht="25.5">
      <c r="A183" s="6">
        <v>3</v>
      </c>
      <c r="B183" s="11" t="s">
        <v>25</v>
      </c>
      <c r="C183" s="11" t="s">
        <v>18</v>
      </c>
      <c r="D183" s="29" t="s">
        <v>24</v>
      </c>
      <c r="E183" s="22" t="s">
        <v>149</v>
      </c>
      <c r="F183" s="8">
        <v>2.5</v>
      </c>
      <c r="G183" s="9"/>
      <c r="H183" s="31" t="s">
        <v>153</v>
      </c>
    </row>
    <row r="184" spans="1:8" ht="51">
      <c r="A184" s="35">
        <v>4</v>
      </c>
      <c r="B184" s="11" t="s">
        <v>181</v>
      </c>
      <c r="C184" s="7" t="s">
        <v>138</v>
      </c>
      <c r="D184" s="29" t="s">
        <v>72</v>
      </c>
      <c r="E184" s="65" t="s">
        <v>149</v>
      </c>
      <c r="F184" s="32">
        <v>38</v>
      </c>
      <c r="H184" s="31" t="s">
        <v>199</v>
      </c>
    </row>
    <row r="185" spans="1:8" ht="38.25">
      <c r="A185" s="35">
        <v>5</v>
      </c>
      <c r="B185" s="16" t="s">
        <v>204</v>
      </c>
      <c r="C185" s="7" t="s">
        <v>75</v>
      </c>
      <c r="D185" s="58" t="s">
        <v>200</v>
      </c>
      <c r="E185" s="65" t="s">
        <v>159</v>
      </c>
      <c r="F185" s="8">
        <v>18</v>
      </c>
      <c r="G185" s="9"/>
      <c r="H185" s="31" t="s">
        <v>151</v>
      </c>
    </row>
    <row r="186" spans="1:8" ht="25.5">
      <c r="A186" s="35">
        <v>6</v>
      </c>
      <c r="B186" s="16" t="s">
        <v>203</v>
      </c>
      <c r="C186" s="7" t="s">
        <v>22</v>
      </c>
      <c r="D186" s="29" t="s">
        <v>201</v>
      </c>
      <c r="E186" s="65" t="s">
        <v>157</v>
      </c>
      <c r="F186" s="8">
        <v>7</v>
      </c>
      <c r="G186" s="9"/>
      <c r="H186" s="31" t="s">
        <v>151</v>
      </c>
    </row>
    <row r="187" spans="1:8" ht="12.75">
      <c r="A187" s="6"/>
      <c r="B187" s="14" t="s">
        <v>3</v>
      </c>
      <c r="C187" s="7"/>
      <c r="D187" s="7"/>
      <c r="E187" s="15"/>
      <c r="F187" s="34">
        <f>SUM(F181:F186)</f>
        <v>132.5</v>
      </c>
      <c r="G187" s="3"/>
      <c r="H187" s="3"/>
    </row>
    <row r="188" spans="1:8" ht="12.75">
      <c r="A188" s="66" t="s">
        <v>5</v>
      </c>
      <c r="B188" s="67"/>
      <c r="C188" s="67"/>
      <c r="D188" s="67"/>
      <c r="E188" s="67"/>
      <c r="F188" s="67"/>
      <c r="G188" s="67"/>
      <c r="H188" s="67"/>
    </row>
    <row r="189" spans="1:8" ht="25.5">
      <c r="A189" s="6">
        <v>1</v>
      </c>
      <c r="B189" s="11" t="s">
        <v>25</v>
      </c>
      <c r="C189" s="11" t="s">
        <v>18</v>
      </c>
      <c r="D189" s="29" t="s">
        <v>89</v>
      </c>
      <c r="E189" s="65" t="s">
        <v>149</v>
      </c>
      <c r="F189" s="8">
        <v>3</v>
      </c>
      <c r="G189" s="9"/>
      <c r="H189" s="30" t="s">
        <v>151</v>
      </c>
    </row>
    <row r="190" spans="1:9" ht="25.5">
      <c r="A190" s="6">
        <v>2</v>
      </c>
      <c r="B190" s="11" t="s">
        <v>143</v>
      </c>
      <c r="C190" s="7" t="s">
        <v>19</v>
      </c>
      <c r="D190" s="29" t="s">
        <v>141</v>
      </c>
      <c r="E190" s="65" t="s">
        <v>158</v>
      </c>
      <c r="F190" s="17">
        <v>62</v>
      </c>
      <c r="G190" s="9"/>
      <c r="H190" s="30" t="s">
        <v>151</v>
      </c>
      <c r="I190" s="46"/>
    </row>
    <row r="191" spans="1:8" ht="15">
      <c r="A191" s="6">
        <v>3</v>
      </c>
      <c r="B191" s="7" t="s">
        <v>90</v>
      </c>
      <c r="C191" s="7" t="s">
        <v>36</v>
      </c>
      <c r="D191" s="29" t="s">
        <v>88</v>
      </c>
      <c r="E191" s="22" t="s">
        <v>149</v>
      </c>
      <c r="F191" s="43">
        <v>28</v>
      </c>
      <c r="G191" s="9"/>
      <c r="H191" s="30" t="s">
        <v>151</v>
      </c>
    </row>
    <row r="192" spans="1:8" ht="38.25" customHeight="1">
      <c r="A192" s="45">
        <v>4</v>
      </c>
      <c r="B192" s="44" t="s">
        <v>176</v>
      </c>
      <c r="C192" s="7" t="s">
        <v>53</v>
      </c>
      <c r="D192" s="59" t="s">
        <v>96</v>
      </c>
      <c r="E192" s="65" t="s">
        <v>149</v>
      </c>
      <c r="F192" s="50">
        <v>100</v>
      </c>
      <c r="H192" s="48" t="s">
        <v>93</v>
      </c>
    </row>
    <row r="193" spans="1:8" ht="38.25">
      <c r="A193" s="45">
        <v>5</v>
      </c>
      <c r="B193" s="40" t="s">
        <v>184</v>
      </c>
      <c r="C193" s="7" t="s">
        <v>117</v>
      </c>
      <c r="D193" s="59" t="s">
        <v>92</v>
      </c>
      <c r="E193" s="65" t="s">
        <v>149</v>
      </c>
      <c r="F193" s="29">
        <v>63</v>
      </c>
      <c r="G193" s="9"/>
      <c r="H193" s="48" t="s">
        <v>93</v>
      </c>
    </row>
    <row r="194" spans="1:8" ht="15">
      <c r="A194" s="45">
        <v>6</v>
      </c>
      <c r="B194" s="52" t="s">
        <v>183</v>
      </c>
      <c r="C194" s="7" t="s">
        <v>30</v>
      </c>
      <c r="D194" s="59" t="s">
        <v>142</v>
      </c>
      <c r="E194" s="22" t="s">
        <v>160</v>
      </c>
      <c r="F194" s="29">
        <v>42</v>
      </c>
      <c r="G194" s="9"/>
      <c r="H194" s="48" t="s">
        <v>206</v>
      </c>
    </row>
    <row r="195" spans="1:8" ht="27" customHeight="1">
      <c r="A195" s="45">
        <v>7</v>
      </c>
      <c r="B195" s="52" t="s">
        <v>207</v>
      </c>
      <c r="C195" s="7" t="s">
        <v>20</v>
      </c>
      <c r="D195" s="59" t="s">
        <v>208</v>
      </c>
      <c r="E195" s="22" t="s">
        <v>152</v>
      </c>
      <c r="F195" s="29">
        <v>21</v>
      </c>
      <c r="G195" s="9"/>
      <c r="H195" s="48" t="s">
        <v>206</v>
      </c>
    </row>
    <row r="196" spans="1:8" ht="21.75" customHeight="1">
      <c r="A196" s="45">
        <v>8</v>
      </c>
      <c r="B196" s="52" t="s">
        <v>169</v>
      </c>
      <c r="C196" s="7" t="s">
        <v>133</v>
      </c>
      <c r="D196" s="59" t="s">
        <v>135</v>
      </c>
      <c r="E196" s="22" t="s">
        <v>159</v>
      </c>
      <c r="F196" s="29">
        <v>10</v>
      </c>
      <c r="G196" s="9"/>
      <c r="H196" s="30" t="s">
        <v>60</v>
      </c>
    </row>
    <row r="197" spans="1:8" ht="15.75" customHeight="1">
      <c r="A197" s="45">
        <v>9</v>
      </c>
      <c r="B197" s="52" t="s">
        <v>168</v>
      </c>
      <c r="C197" s="7" t="s">
        <v>167</v>
      </c>
      <c r="D197" s="59" t="s">
        <v>81</v>
      </c>
      <c r="E197" s="22"/>
      <c r="F197" s="29">
        <v>2</v>
      </c>
      <c r="G197" s="9"/>
      <c r="H197" s="30" t="s">
        <v>205</v>
      </c>
    </row>
    <row r="198" spans="1:8" ht="12.75">
      <c r="A198" s="6"/>
      <c r="B198" s="14" t="s">
        <v>3</v>
      </c>
      <c r="C198" s="7"/>
      <c r="D198" s="7"/>
      <c r="E198" s="15"/>
      <c r="F198" s="36">
        <f>SUM(F189:F197)</f>
        <v>331</v>
      </c>
      <c r="G198" s="3"/>
      <c r="H198" s="3"/>
    </row>
    <row r="199" spans="1:8" ht="12.75">
      <c r="A199" s="3"/>
      <c r="B199" s="37" t="s">
        <v>84</v>
      </c>
      <c r="C199" s="3"/>
      <c r="D199" s="3"/>
      <c r="E199" s="3"/>
      <c r="F199" s="38">
        <f>F179+F187+F198</f>
        <v>1135.5</v>
      </c>
      <c r="G199" s="3"/>
      <c r="H199" s="3"/>
    </row>
    <row r="201" spans="1:5" ht="12.75">
      <c r="A201" s="49"/>
      <c r="B201" t="s">
        <v>6</v>
      </c>
      <c r="E201" t="s">
        <v>7</v>
      </c>
    </row>
    <row r="202" spans="1:2" ht="12.75">
      <c r="A202" s="49"/>
      <c r="B202" s="49"/>
    </row>
    <row r="203" spans="1:4" ht="12.75">
      <c r="A203" s="49" t="s">
        <v>8</v>
      </c>
      <c r="B203" s="49"/>
      <c r="C203" s="49"/>
      <c r="D203" s="49"/>
    </row>
  </sheetData>
  <mergeCells count="50">
    <mergeCell ref="A164:H164"/>
    <mergeCell ref="A180:H180"/>
    <mergeCell ref="A188:H188"/>
    <mergeCell ref="A108:I108"/>
    <mergeCell ref="A156:I156"/>
    <mergeCell ref="A157:I157"/>
    <mergeCell ref="A159:H159"/>
    <mergeCell ref="A160:A162"/>
    <mergeCell ref="B160:B162"/>
    <mergeCell ref="C160:C162"/>
    <mergeCell ref="D160:D162"/>
    <mergeCell ref="E160:E162"/>
    <mergeCell ref="E63:E65"/>
    <mergeCell ref="F63:G63"/>
    <mergeCell ref="F160:G160"/>
    <mergeCell ref="H160:H162"/>
    <mergeCell ref="A67:H67"/>
    <mergeCell ref="A81:H81"/>
    <mergeCell ref="A89:H89"/>
    <mergeCell ref="F110:G110"/>
    <mergeCell ref="H110:H112"/>
    <mergeCell ref="D110:D112"/>
    <mergeCell ref="H63:H65"/>
    <mergeCell ref="A9:H9"/>
    <mergeCell ref="A26:H26"/>
    <mergeCell ref="A40:H40"/>
    <mergeCell ref="A59:I59"/>
    <mergeCell ref="A60:I60"/>
    <mergeCell ref="A62:H62"/>
    <mergeCell ref="A63:A65"/>
    <mergeCell ref="B63:B65"/>
    <mergeCell ref="C63:C65"/>
    <mergeCell ref="A1:I1"/>
    <mergeCell ref="A2:I2"/>
    <mergeCell ref="A5:A7"/>
    <mergeCell ref="B5:B7"/>
    <mergeCell ref="C5:C7"/>
    <mergeCell ref="E5:E7"/>
    <mergeCell ref="H5:H7"/>
    <mergeCell ref="F5:G5"/>
    <mergeCell ref="A4:H4"/>
    <mergeCell ref="A137:H137"/>
    <mergeCell ref="A106:I106"/>
    <mergeCell ref="A107:I107"/>
    <mergeCell ref="A110:A112"/>
    <mergeCell ref="B110:B112"/>
    <mergeCell ref="C110:C112"/>
    <mergeCell ref="E110:E112"/>
    <mergeCell ref="A114:H114"/>
    <mergeCell ref="A129:H1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ООО ДОУК</cp:lastModifiedBy>
  <cp:lastPrinted>2011-09-09T01:11:35Z</cp:lastPrinted>
  <dcterms:created xsi:type="dcterms:W3CDTF">1996-10-08T23:32:33Z</dcterms:created>
  <dcterms:modified xsi:type="dcterms:W3CDTF">2012-07-04T02:32:26Z</dcterms:modified>
  <cp:category/>
  <cp:version/>
  <cp:contentType/>
  <cp:contentStatus/>
</cp:coreProperties>
</file>